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4240" windowHeight="137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F340" i="9"/>
  <c r="E340" i="9"/>
  <c r="B340" i="9"/>
  <c r="F339" i="9"/>
  <c r="F338" i="9"/>
  <c r="F337" i="9"/>
  <c r="F336" i="9"/>
  <c r="H335" i="9"/>
  <c r="G335" i="9"/>
  <c r="F335" i="9"/>
  <c r="E335" i="9"/>
  <c r="B335" i="9" s="1"/>
  <c r="F334" i="9"/>
  <c r="H333" i="9"/>
  <c r="G333" i="9"/>
  <c r="F333" i="9"/>
  <c r="E333" i="9"/>
  <c r="B333" i="9" s="1"/>
  <c r="H332" i="9"/>
  <c r="G332" i="9"/>
  <c r="F332" i="9"/>
  <c r="E332" i="9"/>
  <c r="B332" i="9" s="1"/>
  <c r="H331" i="9"/>
  <c r="E331" i="9" s="1"/>
  <c r="B331" i="9" s="1"/>
  <c r="G331" i="9"/>
  <c r="F331" i="9"/>
  <c r="H330" i="9"/>
  <c r="G330" i="9"/>
  <c r="F330" i="9"/>
  <c r="E330" i="9"/>
  <c r="B330" i="9" s="1"/>
  <c r="H329" i="9"/>
  <c r="G329" i="9"/>
  <c r="F329" i="9"/>
  <c r="E329" i="9"/>
  <c r="B329" i="9" s="1"/>
  <c r="H328" i="9"/>
  <c r="G328" i="9"/>
  <c r="F328" i="9"/>
  <c r="E328" i="9"/>
  <c r="B328" i="9" s="1"/>
  <c r="H327" i="9"/>
  <c r="G327" i="9"/>
  <c r="F327" i="9"/>
  <c r="H326" i="9"/>
  <c r="E326" i="9" s="1"/>
  <c r="B326" i="9" s="1"/>
  <c r="G326" i="9"/>
  <c r="F326" i="9"/>
  <c r="H325" i="9"/>
  <c r="E325" i="9" s="1"/>
  <c r="B325" i="9" s="1"/>
  <c r="G325" i="9"/>
  <c r="F325" i="9"/>
  <c r="H324" i="9"/>
  <c r="G324" i="9"/>
  <c r="F324" i="9"/>
  <c r="H323" i="9"/>
  <c r="E323" i="9" s="1"/>
  <c r="B323" i="9" s="1"/>
  <c r="G323" i="9"/>
  <c r="F323" i="9"/>
  <c r="H322" i="9"/>
  <c r="E322" i="9" s="1"/>
  <c r="B322" i="9" s="1"/>
  <c r="G322" i="9"/>
  <c r="F322" i="9"/>
  <c r="H321" i="9"/>
  <c r="E321" i="9" s="1"/>
  <c r="B321" i="9" s="1"/>
  <c r="G321" i="9"/>
  <c r="F321" i="9"/>
  <c r="H320" i="9"/>
  <c r="G320" i="9"/>
  <c r="F320" i="9"/>
  <c r="H319" i="9"/>
  <c r="E319" i="9" s="1"/>
  <c r="B319" i="9" s="1"/>
  <c r="G319" i="9"/>
  <c r="F319" i="9"/>
  <c r="H318" i="9"/>
  <c r="G318" i="9"/>
  <c r="F318" i="9"/>
  <c r="E318" i="9"/>
  <c r="B318" i="9" s="1"/>
  <c r="H317" i="9"/>
  <c r="E317" i="9" s="1"/>
  <c r="B317" i="9" s="1"/>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F305" i="9"/>
  <c r="E305" i="9"/>
  <c r="B305" i="9" s="1"/>
  <c r="H304" i="9"/>
  <c r="G304" i="9"/>
  <c r="F304" i="9"/>
  <c r="E304" i="9"/>
  <c r="B304" i="9"/>
  <c r="H303" i="9"/>
  <c r="G303" i="9"/>
  <c r="F303" i="9"/>
  <c r="E303" i="9"/>
  <c r="B303" i="9" s="1"/>
  <c r="F302" i="9"/>
  <c r="F301" i="9"/>
  <c r="F300" i="9"/>
  <c r="F299" i="9"/>
  <c r="F298" i="9" s="1"/>
  <c r="F297" i="9"/>
  <c r="L296" i="9"/>
  <c r="H296" i="9"/>
  <c r="F296" i="9"/>
  <c r="F295" i="9"/>
  <c r="I294" i="9"/>
  <c r="H294" i="9"/>
  <c r="F294" i="9"/>
  <c r="E293" i="9"/>
  <c r="M292" i="9"/>
  <c r="L292" i="9"/>
  <c r="F292" i="9"/>
  <c r="E292" i="9"/>
  <c r="B292" i="9"/>
  <c r="M291" i="9"/>
  <c r="L291" i="9"/>
  <c r="E291" i="9"/>
  <c r="M290" i="9"/>
  <c r="L290" i="9"/>
  <c r="F290" i="9"/>
  <c r="E290" i="9"/>
  <c r="B290" i="9"/>
  <c r="M289" i="9"/>
  <c r="L289" i="9"/>
  <c r="E289" i="9"/>
  <c r="M288" i="9"/>
  <c r="L288" i="9"/>
  <c r="F288" i="9"/>
  <c r="E288" i="9"/>
  <c r="B288" i="9"/>
  <c r="M287" i="9"/>
  <c r="L287" i="9"/>
  <c r="E287" i="9"/>
  <c r="M286" i="9"/>
  <c r="L286" i="9"/>
  <c r="F286" i="9"/>
  <c r="E286" i="9"/>
  <c r="B286" i="9"/>
  <c r="M285" i="9"/>
  <c r="L285" i="9"/>
  <c r="E285" i="9"/>
  <c r="M284" i="9"/>
  <c r="L284" i="9"/>
  <c r="F284" i="9"/>
  <c r="E284" i="9"/>
  <c r="B284" i="9"/>
  <c r="M283" i="9"/>
  <c r="L283" i="9"/>
  <c r="E283" i="9"/>
  <c r="M282" i="9"/>
  <c r="L282" i="9"/>
  <c r="F282" i="9"/>
  <c r="E282" i="9"/>
  <c r="B282" i="9"/>
  <c r="M281" i="9"/>
  <c r="L281" i="9"/>
  <c r="E281" i="9"/>
  <c r="M280" i="9"/>
  <c r="L280" i="9"/>
  <c r="F280" i="9"/>
  <c r="E280" i="9"/>
  <c r="B280" i="9"/>
  <c r="M279" i="9"/>
  <c r="L279" i="9"/>
  <c r="E279" i="9"/>
  <c r="M278" i="9"/>
  <c r="L278" i="9"/>
  <c r="F278" i="9"/>
  <c r="E278" i="9"/>
  <c r="B278" i="9"/>
  <c r="M277" i="9"/>
  <c r="L277" i="9"/>
  <c r="E277" i="9"/>
  <c r="M276" i="9"/>
  <c r="L276" i="9"/>
  <c r="F276" i="9"/>
  <c r="E276" i="9"/>
  <c r="B276" i="9"/>
  <c r="M275" i="9"/>
  <c r="L275" i="9"/>
  <c r="E275" i="9"/>
  <c r="M274" i="9"/>
  <c r="L274" i="9"/>
  <c r="F274" i="9"/>
  <c r="E274" i="9"/>
  <c r="B274" i="9"/>
  <c r="M273" i="9"/>
  <c r="L273" i="9"/>
  <c r="E273" i="9"/>
  <c r="M272" i="9"/>
  <c r="L272" i="9"/>
  <c r="F272" i="9"/>
  <c r="E272" i="9"/>
  <c r="B272" i="9"/>
  <c r="M271" i="9"/>
  <c r="L271" i="9"/>
  <c r="E271" i="9"/>
  <c r="M270" i="9"/>
  <c r="L270" i="9"/>
  <c r="F270" i="9"/>
  <c r="E270" i="9"/>
  <c r="B270" i="9"/>
  <c r="M269" i="9"/>
  <c r="L269" i="9"/>
  <c r="E269" i="9"/>
  <c r="M268" i="9"/>
  <c r="L268" i="9"/>
  <c r="F268" i="9"/>
  <c r="E268" i="9"/>
  <c r="B268" i="9"/>
  <c r="M267" i="9"/>
  <c r="L267" i="9"/>
  <c r="E267" i="9"/>
  <c r="M266" i="9"/>
  <c r="L266" i="9"/>
  <c r="F266" i="9"/>
  <c r="E266" i="9"/>
  <c r="B266" i="9"/>
  <c r="M265" i="9"/>
  <c r="L265" i="9"/>
  <c r="E265" i="9"/>
  <c r="M264" i="9"/>
  <c r="L264" i="9"/>
  <c r="F264" i="9"/>
  <c r="E264" i="9"/>
  <c r="B264" i="9"/>
  <c r="M263" i="9"/>
  <c r="L263" i="9"/>
  <c r="E263" i="9"/>
  <c r="M262" i="9"/>
  <c r="L262" i="9"/>
  <c r="F262" i="9"/>
  <c r="E262" i="9"/>
  <c r="B262" i="9"/>
  <c r="M261" i="9"/>
  <c r="L261" i="9"/>
  <c r="E261" i="9"/>
  <c r="M260" i="9"/>
  <c r="L260" i="9"/>
  <c r="F260" i="9"/>
  <c r="E260" i="9"/>
  <c r="B260" i="9"/>
  <c r="M259" i="9"/>
  <c r="L259" i="9"/>
  <c r="E259" i="9"/>
  <c r="M258" i="9"/>
  <c r="L258" i="9"/>
  <c r="F258" i="9"/>
  <c r="E258" i="9"/>
  <c r="B258" i="9"/>
  <c r="M257" i="9"/>
  <c r="L257" i="9"/>
  <c r="E257" i="9"/>
  <c r="M256" i="9"/>
  <c r="L256" i="9"/>
  <c r="F256" i="9"/>
  <c r="E256" i="9"/>
  <c r="B256" i="9"/>
  <c r="M255" i="9"/>
  <c r="L255" i="9"/>
  <c r="E255" i="9"/>
  <c r="M254" i="9"/>
  <c r="L254" i="9"/>
  <c r="F254" i="9"/>
  <c r="E254" i="9"/>
  <c r="B254" i="9"/>
  <c r="M253" i="9"/>
  <c r="L253" i="9"/>
  <c r="E253" i="9"/>
  <c r="M252" i="9"/>
  <c r="L252" i="9"/>
  <c r="F252" i="9"/>
  <c r="E252" i="9"/>
  <c r="B252" i="9"/>
  <c r="M251" i="9"/>
  <c r="L251" i="9"/>
  <c r="E251" i="9"/>
  <c r="M250" i="9"/>
  <c r="L250" i="9"/>
  <c r="F250" i="9"/>
  <c r="E250" i="9"/>
  <c r="B250" i="9"/>
  <c r="M249" i="9"/>
  <c r="L249" i="9"/>
  <c r="E249" i="9"/>
  <c r="M248" i="9"/>
  <c r="L248" i="9"/>
  <c r="F248" i="9"/>
  <c r="E248" i="9"/>
  <c r="B248" i="9"/>
  <c r="M247" i="9"/>
  <c r="L247" i="9"/>
  <c r="E247" i="9"/>
  <c r="M246" i="9"/>
  <c r="L246" i="9"/>
  <c r="F246" i="9"/>
  <c r="E246" i="9"/>
  <c r="B246" i="9"/>
  <c r="M245" i="9"/>
  <c r="L245" i="9"/>
  <c r="E245" i="9"/>
  <c r="M244" i="9"/>
  <c r="L244" i="9"/>
  <c r="F244" i="9" s="1"/>
  <c r="B244" i="9" s="1"/>
  <c r="E244" i="9"/>
  <c r="M243" i="9"/>
  <c r="L243" i="9"/>
  <c r="F243" i="9" s="1"/>
  <c r="E243" i="9"/>
  <c r="M242" i="9"/>
  <c r="L242" i="9"/>
  <c r="F242" i="9"/>
  <c r="E242" i="9"/>
  <c r="B242" i="9"/>
  <c r="M241" i="9"/>
  <c r="L241" i="9"/>
  <c r="E241" i="9"/>
  <c r="M240" i="9"/>
  <c r="L240" i="9"/>
  <c r="F240" i="9"/>
  <c r="E240" i="9"/>
  <c r="B240" i="9"/>
  <c r="M239" i="9"/>
  <c r="L239" i="9"/>
  <c r="E239" i="9"/>
  <c r="M238" i="9"/>
  <c r="L238" i="9"/>
  <c r="F238" i="9"/>
  <c r="E238" i="9"/>
  <c r="B238" i="9"/>
  <c r="M237" i="9"/>
  <c r="L237" i="9"/>
  <c r="E237" i="9"/>
  <c r="M236" i="9"/>
  <c r="L236" i="9"/>
  <c r="E236" i="9"/>
  <c r="M235" i="9"/>
  <c r="L235" i="9"/>
  <c r="E235" i="9"/>
  <c r="M234" i="9"/>
  <c r="L234" i="9"/>
  <c r="F234" i="9"/>
  <c r="E234" i="9"/>
  <c r="B234" i="9"/>
  <c r="M233" i="9"/>
  <c r="L233" i="9"/>
  <c r="E233" i="9"/>
  <c r="M232" i="9"/>
  <c r="L232" i="9"/>
  <c r="F232" i="9"/>
  <c r="E232" i="9"/>
  <c r="B232" i="9"/>
  <c r="M231" i="9"/>
  <c r="L231" i="9"/>
  <c r="E231" i="9"/>
  <c r="M230" i="9"/>
  <c r="L230" i="9"/>
  <c r="F230" i="9"/>
  <c r="E230" i="9"/>
  <c r="B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G169" i="9"/>
  <c r="F169" i="9"/>
  <c r="E169" i="9"/>
  <c r="B169" i="9" s="1"/>
  <c r="H168" i="9"/>
  <c r="E168" i="9" s="1"/>
  <c r="B168" i="9" s="1"/>
  <c r="G168" i="9"/>
  <c r="F168" i="9"/>
  <c r="H167" i="9"/>
  <c r="E167" i="9" s="1"/>
  <c r="B167" i="9" s="1"/>
  <c r="G167" i="9"/>
  <c r="F167" i="9"/>
  <c r="H166" i="9"/>
  <c r="E166" i="9" s="1"/>
  <c r="B166" i="9" s="1"/>
  <c r="G166" i="9"/>
  <c r="F166" i="9"/>
  <c r="H165" i="9"/>
  <c r="E165" i="9" s="1"/>
  <c r="B165" i="9" s="1"/>
  <c r="G165" i="9"/>
  <c r="F165" i="9"/>
  <c r="H164" i="9"/>
  <c r="E164" i="9" s="1"/>
  <c r="B164" i="9" s="1"/>
  <c r="G164" i="9"/>
  <c r="F164" i="9"/>
  <c r="H163" i="9"/>
  <c r="E163" i="9" s="1"/>
  <c r="B163" i="9" s="1"/>
  <c r="G163" i="9"/>
  <c r="F163" i="9"/>
  <c r="H162" i="9"/>
  <c r="E162" i="9" s="1"/>
  <c r="B162" i="9" s="1"/>
  <c r="G162" i="9"/>
  <c r="F162" i="9"/>
  <c r="H161" i="9"/>
  <c r="G161" i="9"/>
  <c r="F161" i="9"/>
  <c r="E161" i="9"/>
  <c r="B161" i="9" s="1"/>
  <c r="H160" i="9"/>
  <c r="E160" i="9" s="1"/>
  <c r="B160" i="9" s="1"/>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E154" i="9" s="1"/>
  <c r="B154" i="9" s="1"/>
  <c r="G154" i="9"/>
  <c r="F154" i="9"/>
  <c r="H153" i="9"/>
  <c r="G153" i="9"/>
  <c r="F153" i="9"/>
  <c r="E153" i="9"/>
  <c r="B153" i="9" s="1"/>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G141" i="9"/>
  <c r="F141" i="9"/>
  <c r="E141" i="9"/>
  <c r="B141" i="9" s="1"/>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G129" i="9"/>
  <c r="F129" i="9"/>
  <c r="E129" i="9"/>
  <c r="B129" i="9" s="1"/>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G121" i="9"/>
  <c r="F121" i="9"/>
  <c r="E121" i="9"/>
  <c r="B121" i="9" s="1"/>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G111" i="9"/>
  <c r="F111" i="9"/>
  <c r="E111" i="9"/>
  <c r="B111" i="9" s="1"/>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G105" i="9"/>
  <c r="F105" i="9"/>
  <c r="E105" i="9"/>
  <c r="B105" i="9" s="1"/>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G99" i="9"/>
  <c r="F99" i="9"/>
  <c r="E99" i="9"/>
  <c r="B99" i="9" s="1"/>
  <c r="H98" i="9"/>
  <c r="E98" i="9" s="1"/>
  <c r="B98" i="9" s="1"/>
  <c r="G98" i="9"/>
  <c r="F98" i="9"/>
  <c r="H97" i="9"/>
  <c r="E97" i="9" s="1"/>
  <c r="B97" i="9" s="1"/>
  <c r="G97" i="9"/>
  <c r="F97" i="9"/>
  <c r="H96" i="9"/>
  <c r="E96" i="9" s="1"/>
  <c r="B96" i="9" s="1"/>
  <c r="G96" i="9"/>
  <c r="F96" i="9"/>
  <c r="H95" i="9"/>
  <c r="G95" i="9"/>
  <c r="F95" i="9"/>
  <c r="E95" i="9"/>
  <c r="B95" i="9" s="1"/>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G87" i="9"/>
  <c r="F87" i="9"/>
  <c r="E87" i="9"/>
  <c r="B87" i="9" s="1"/>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G79" i="9"/>
  <c r="F79" i="9"/>
  <c r="E79" i="9"/>
  <c r="B79" i="9" s="1"/>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G73" i="9"/>
  <c r="F73" i="9"/>
  <c r="E73" i="9"/>
  <c r="B73" i="9" s="1"/>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G63" i="9"/>
  <c r="F63" i="9"/>
  <c r="E63" i="9"/>
  <c r="B63" i="9" s="1"/>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G57" i="9"/>
  <c r="F57" i="9"/>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G51" i="9"/>
  <c r="F51" i="9"/>
  <c r="E51" i="9"/>
  <c r="B51" i="9" s="1"/>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E38" i="9" s="1"/>
  <c r="B38" i="9" s="1"/>
  <c r="G38" i="9"/>
  <c r="F38" i="9"/>
  <c r="H37" i="9"/>
  <c r="E37" i="9" s="1"/>
  <c r="B37" i="9" s="1"/>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2" i="8"/>
  <c r="D51" i="8"/>
  <c r="D46" i="8"/>
  <c r="D45" i="8"/>
  <c r="D37" i="8"/>
  <c r="D27" i="8"/>
  <c r="D25" i="8" s="1"/>
  <c r="C1602" i="1" s="1"/>
  <c r="H1602" i="1" s="1"/>
  <c r="D18" i="8"/>
  <c r="D8" i="8"/>
  <c r="D6" i="8" s="1"/>
  <c r="C1583" i="1"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D255" i="5"/>
  <c r="F255" i="5" s="1"/>
  <c r="F254" i="5"/>
  <c r="F253" i="5"/>
  <c r="E252" i="5"/>
  <c r="E251" i="5" s="1"/>
  <c r="D252" i="5"/>
  <c r="F252" i="5" s="1"/>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E147" i="5"/>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88" i="5"/>
  <c r="D88" i="5"/>
  <c r="F88" i="5" s="1"/>
  <c r="F87" i="5"/>
  <c r="F86" i="5"/>
  <c r="F85" i="5"/>
  <c r="F84" i="5"/>
  <c r="F83" i="5"/>
  <c r="E82" i="5"/>
  <c r="D82" i="5"/>
  <c r="F82" i="5" s="1"/>
  <c r="F81" i="5"/>
  <c r="F80" i="5"/>
  <c r="F79" i="5"/>
  <c r="F78" i="5"/>
  <c r="F77" i="5"/>
  <c r="E76" i="5"/>
  <c r="D76" i="5"/>
  <c r="F76" i="5" s="1"/>
  <c r="F75" i="5"/>
  <c r="F74" i="5"/>
  <c r="F73" i="5"/>
  <c r="F72" i="5"/>
  <c r="E71" i="5"/>
  <c r="E70" i="5" s="1"/>
  <c r="E69" i="5" s="1"/>
  <c r="D71" i="5"/>
  <c r="F71" i="5" s="1"/>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E6" i="5" s="1"/>
  <c r="D13" i="5"/>
  <c r="F13" i="5" s="1"/>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D630" i="4"/>
  <c r="D629" i="4" s="1"/>
  <c r="F629"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D597" i="4" s="1"/>
  <c r="F597" i="4" s="1"/>
  <c r="E597" i="4"/>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D536" i="4"/>
  <c r="D535" i="4" s="1"/>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D491" i="4" s="1"/>
  <c r="F491" i="4" s="1"/>
  <c r="E491" i="4"/>
  <c r="F490" i="4"/>
  <c r="F489" i="4"/>
  <c r="E488" i="4"/>
  <c r="D488" i="4"/>
  <c r="F488" i="4" s="1"/>
  <c r="F487" i="4"/>
  <c r="F486" i="4"/>
  <c r="E485" i="4"/>
  <c r="D485" i="4"/>
  <c r="F485" i="4" s="1"/>
  <c r="F484" i="4"/>
  <c r="F483" i="4"/>
  <c r="F482" i="4"/>
  <c r="F481" i="4"/>
  <c r="E480" i="4"/>
  <c r="D480" i="4"/>
  <c r="D479" i="4" s="1"/>
  <c r="F479" i="4" s="1"/>
  <c r="E479" i="4"/>
  <c r="F478" i="4"/>
  <c r="F477" i="4"/>
  <c r="E476" i="4"/>
  <c r="D476" i="4"/>
  <c r="F476" i="4" s="1"/>
  <c r="F475" i="4"/>
  <c r="F474" i="4"/>
  <c r="E473" i="4"/>
  <c r="D467" i="1" s="1"/>
  <c r="D473" i="4"/>
  <c r="F473" i="4" s="1"/>
  <c r="F472" i="4"/>
  <c r="F471" i="4"/>
  <c r="E470" i="4"/>
  <c r="D470" i="4"/>
  <c r="F470" i="4" s="1"/>
  <c r="F469" i="4"/>
  <c r="F468" i="4"/>
  <c r="E467" i="4"/>
  <c r="E466" i="4" s="1"/>
  <c r="D460" i="1"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E431" i="4"/>
  <c r="E428" i="4"/>
  <c r="D428" i="4"/>
  <c r="E427" i="4"/>
  <c r="D427" i="4"/>
  <c r="E426" i="4"/>
  <c r="E647" i="4" s="1"/>
  <c r="D426" i="4"/>
  <c r="D647" i="4" s="1"/>
  <c r="F647" i="4" s="1"/>
  <c r="F421" i="4"/>
  <c r="F420" i="4"/>
  <c r="F419" i="4"/>
  <c r="F416" i="4"/>
  <c r="F415" i="4"/>
  <c r="F414" i="4"/>
  <c r="F413" i="4"/>
  <c r="E412" i="4"/>
  <c r="D412" i="4"/>
  <c r="F412" i="4" s="1"/>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D373" i="4"/>
  <c r="F373" i="4" s="1"/>
  <c r="F372" i="4"/>
  <c r="F371" i="4"/>
  <c r="F370" i="4"/>
  <c r="F369" i="4"/>
  <c r="F368" i="4"/>
  <c r="F367" i="4"/>
  <c r="E366" i="4"/>
  <c r="D366" i="4"/>
  <c r="F366" i="4" s="1"/>
  <c r="F365" i="4"/>
  <c r="F364" i="4"/>
  <c r="F363" i="4"/>
  <c r="E362" i="4"/>
  <c r="E361" i="4" s="1"/>
  <c r="E360" i="4" s="1"/>
  <c r="D362" i="4"/>
  <c r="F362" i="4" s="1"/>
  <c r="D361" i="4"/>
  <c r="D360" i="4" s="1"/>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F320" i="4"/>
  <c r="F319" i="4"/>
  <c r="F318" i="4"/>
  <c r="F317" i="4"/>
  <c r="F316" i="4"/>
  <c r="F315" i="4"/>
  <c r="E314" i="4"/>
  <c r="E309" i="4" s="1"/>
  <c r="D314" i="4"/>
  <c r="F314" i="4" s="1"/>
  <c r="F313" i="4"/>
  <c r="F312" i="4"/>
  <c r="F311" i="4"/>
  <c r="E310" i="4"/>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D273" i="4"/>
  <c r="F273" i="4" s="1"/>
  <c r="F272" i="4"/>
  <c r="F271" i="4"/>
  <c r="F270" i="4"/>
  <c r="E269" i="4"/>
  <c r="E262" i="4" s="1"/>
  <c r="D258" i="1" s="1"/>
  <c r="D269" i="4"/>
  <c r="F269" i="4" s="1"/>
  <c r="F268" i="4"/>
  <c r="F267" i="4"/>
  <c r="F266" i="4"/>
  <c r="F265" i="4"/>
  <c r="F264" i="4"/>
  <c r="E263" i="4"/>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3" i="1" s="1"/>
  <c r="D237" i="4"/>
  <c r="F237" i="4" s="1"/>
  <c r="F236" i="4"/>
  <c r="F235" i="4"/>
  <c r="E234" i="4"/>
  <c r="D234" i="4"/>
  <c r="F234" i="4" s="1"/>
  <c r="F233" i="4"/>
  <c r="F232" i="4"/>
  <c r="E231" i="4"/>
  <c r="D231" i="4"/>
  <c r="F231" i="4" s="1"/>
  <c r="D230" i="4"/>
  <c r="F230" i="4" s="1"/>
  <c r="F229" i="4"/>
  <c r="F228" i="4"/>
  <c r="F227" i="4"/>
  <c r="F226" i="4"/>
  <c r="E225" i="4"/>
  <c r="D225" i="4"/>
  <c r="F225" i="4" s="1"/>
  <c r="F224" i="4"/>
  <c r="F223" i="4"/>
  <c r="E222" i="4"/>
  <c r="D222" i="4"/>
  <c r="D221" i="4" s="1"/>
  <c r="F221" i="4" s="1"/>
  <c r="E221" i="4"/>
  <c r="F220" i="4"/>
  <c r="F219" i="4"/>
  <c r="F218" i="4"/>
  <c r="F217" i="4"/>
  <c r="E216" i="4"/>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D164" i="4"/>
  <c r="F163" i="4"/>
  <c r="F162" i="4"/>
  <c r="F161" i="4"/>
  <c r="E160" i="4"/>
  <c r="E153" i="4" s="1"/>
  <c r="D149" i="1" s="1"/>
  <c r="D160" i="4"/>
  <c r="F159" i="4"/>
  <c r="F158" i="4"/>
  <c r="F157" i="4"/>
  <c r="F156" i="4"/>
  <c r="F155" i="4"/>
  <c r="E154" i="4"/>
  <c r="D154" i="4"/>
  <c r="D153" i="4" s="1"/>
  <c r="F151" i="4"/>
  <c r="F150" i="4"/>
  <c r="F149" i="4"/>
  <c r="F148" i="4"/>
  <c r="F147" i="4"/>
  <c r="F146" i="4"/>
  <c r="F145" i="4"/>
  <c r="F144" i="4"/>
  <c r="F143" i="4"/>
  <c r="F142" i="4"/>
  <c r="E141" i="4"/>
  <c r="E140" i="4" s="1"/>
  <c r="D141" i="4"/>
  <c r="F141" i="4" s="1"/>
  <c r="D140" i="4"/>
  <c r="F140" i="4" s="1"/>
  <c r="F139" i="4"/>
  <c r="F138" i="4"/>
  <c r="F137" i="4"/>
  <c r="F136" i="4"/>
  <c r="E135" i="4"/>
  <c r="E134" i="4" s="1"/>
  <c r="D135" i="4"/>
  <c r="F135" i="4" s="1"/>
  <c r="D134" i="4"/>
  <c r="F134" i="4" s="1"/>
  <c r="F133" i="4"/>
  <c r="F132" i="4"/>
  <c r="F131" i="4"/>
  <c r="F130" i="4"/>
  <c r="E129" i="4"/>
  <c r="D129" i="4"/>
  <c r="F129" i="4" s="1"/>
  <c r="F128" i="4"/>
  <c r="F127" i="4"/>
  <c r="E126" i="4"/>
  <c r="D126" i="4"/>
  <c r="D125" i="4" s="1"/>
  <c r="F125" i="4" s="1"/>
  <c r="E125" i="4"/>
  <c r="F124" i="4"/>
  <c r="F123" i="4"/>
  <c r="F122" i="4"/>
  <c r="F121" i="4"/>
  <c r="E120" i="4"/>
  <c r="D120" i="4"/>
  <c r="F120" i="4" s="1"/>
  <c r="F119" i="4"/>
  <c r="F118" i="4"/>
  <c r="F117" i="4"/>
  <c r="F116" i="4"/>
  <c r="F115" i="4"/>
  <c r="F114" i="4"/>
  <c r="F113" i="4"/>
  <c r="E112" i="4"/>
  <c r="D112" i="4"/>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D82" i="4"/>
  <c r="F82" i="4" s="1"/>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D49" i="4" s="1"/>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E7" i="4" s="1"/>
  <c r="D3" i="1" s="1"/>
  <c r="D23" i="4"/>
  <c r="F23" i="4" s="1"/>
  <c r="F22" i="4"/>
  <c r="F21" i="4"/>
  <c r="F20" i="4"/>
  <c r="F19" i="4"/>
  <c r="F18" i="4"/>
  <c r="E17" i="4"/>
  <c r="D13" i="1" s="1"/>
  <c r="D17" i="4"/>
  <c r="F17" i="4" s="1"/>
  <c r="F16" i="4"/>
  <c r="F15" i="4"/>
  <c r="F14" i="4"/>
  <c r="F13" i="4"/>
  <c r="F12" i="4"/>
  <c r="F11" i="4"/>
  <c r="F10" i="4"/>
  <c r="F9" i="4"/>
  <c r="E8" i="4"/>
  <c r="D8" i="4"/>
  <c r="D7" i="4" s="1"/>
  <c r="I40" i="3"/>
  <c r="G40" i="3"/>
  <c r="B40" i="3"/>
  <c r="I39" i="3"/>
  <c r="G39" i="3"/>
  <c r="B39" i="3"/>
  <c r="G38" i="3"/>
  <c r="B38" i="3"/>
  <c r="H37" i="3"/>
  <c r="G37" i="3"/>
  <c r="B37" i="3"/>
  <c r="I35" i="3"/>
  <c r="H35" i="3"/>
  <c r="G35" i="3"/>
  <c r="B35" i="3"/>
  <c r="I34" i="3"/>
  <c r="H34" i="3"/>
  <c r="G34" i="3"/>
  <c r="B34" i="3"/>
  <c r="I33" i="3"/>
  <c r="H33" i="3"/>
  <c r="G33" i="3"/>
  <c r="B33" i="3"/>
  <c r="I32" i="3"/>
  <c r="H32" i="3"/>
  <c r="G32" i="3"/>
  <c r="B32" i="3"/>
  <c r="I30" i="3"/>
  <c r="G30" i="3"/>
  <c r="B30" i="3"/>
  <c r="I29" i="3"/>
  <c r="H29" i="3"/>
  <c r="G29" i="3"/>
  <c r="B29" i="3"/>
  <c r="I28" i="3"/>
  <c r="H28" i="3"/>
  <c r="G28" i="3"/>
  <c r="B28" i="3"/>
  <c r="I27" i="3"/>
  <c r="H27" i="3"/>
  <c r="G27" i="3"/>
  <c r="B27" i="3"/>
  <c r="I26" i="3"/>
  <c r="H26" i="3"/>
  <c r="G26" i="3"/>
  <c r="B26" i="3"/>
  <c r="I24" i="3"/>
  <c r="H24" i="3"/>
  <c r="G24" i="3"/>
  <c r="B24" i="3"/>
  <c r="G23" i="3"/>
  <c r="B23" i="3"/>
  <c r="I22" i="3"/>
  <c r="G22" i="3"/>
  <c r="B22" i="3"/>
  <c r="I21" i="3"/>
  <c r="G21" i="3"/>
  <c r="B21" i="3"/>
  <c r="G19" i="3"/>
  <c r="B19" i="3"/>
  <c r="G18" i="3"/>
  <c r="B18" i="3"/>
  <c r="G17" i="3"/>
  <c r="B17" i="3"/>
  <c r="G16" i="3"/>
  <c r="B16" i="3"/>
  <c r="H10" i="3" a="1"/>
  <c r="H10" i="3" s="1"/>
  <c r="L3" i="9" s="1"/>
  <c r="C1686" i="1"/>
  <c r="H1686" i="1" s="1"/>
  <c r="G1685" i="1"/>
  <c r="C1685" i="1"/>
  <c r="H1685" i="1" s="1"/>
  <c r="C1684" i="1"/>
  <c r="H1684" i="1" s="1"/>
  <c r="C1683" i="1"/>
  <c r="H1683" i="1" s="1"/>
  <c r="C1682" i="1"/>
  <c r="H1682" i="1" s="1"/>
  <c r="C1681" i="1"/>
  <c r="H1681" i="1" s="1"/>
  <c r="C1680" i="1"/>
  <c r="H1680" i="1" s="1"/>
  <c r="G1679" i="1"/>
  <c r="C1679" i="1"/>
  <c r="H1679" i="1" s="1"/>
  <c r="C1678" i="1"/>
  <c r="H1678" i="1" s="1"/>
  <c r="G1677" i="1"/>
  <c r="C1677" i="1"/>
  <c r="H1677" i="1" s="1"/>
  <c r="C1676" i="1"/>
  <c r="H1676" i="1" s="1"/>
  <c r="G1675" i="1"/>
  <c r="C1675" i="1"/>
  <c r="H1675" i="1" s="1"/>
  <c r="C1674" i="1"/>
  <c r="H1674" i="1" s="1"/>
  <c r="G1673" i="1"/>
  <c r="C1673" i="1"/>
  <c r="H1673" i="1" s="1"/>
  <c r="C1672" i="1"/>
  <c r="H1672" i="1" s="1"/>
  <c r="G1671" i="1"/>
  <c r="C1671" i="1"/>
  <c r="H1671" i="1" s="1"/>
  <c r="C1670" i="1"/>
  <c r="H1670" i="1" s="1"/>
  <c r="G1669" i="1"/>
  <c r="C1669" i="1"/>
  <c r="H1669" i="1" s="1"/>
  <c r="C1668" i="1"/>
  <c r="H1668" i="1" s="1"/>
  <c r="G1667" i="1"/>
  <c r="C1667" i="1"/>
  <c r="H1667" i="1" s="1"/>
  <c r="C1666" i="1"/>
  <c r="H1666" i="1" s="1"/>
  <c r="G1665" i="1"/>
  <c r="C1665" i="1"/>
  <c r="H1665" i="1" s="1"/>
  <c r="C1664" i="1"/>
  <c r="H1664" i="1" s="1"/>
  <c r="G1663" i="1"/>
  <c r="C1663" i="1"/>
  <c r="H1663" i="1" s="1"/>
  <c r="C1662" i="1"/>
  <c r="H1662" i="1" s="1"/>
  <c r="G1661" i="1"/>
  <c r="C1661" i="1"/>
  <c r="H1661" i="1" s="1"/>
  <c r="C1660" i="1"/>
  <c r="H1660" i="1" s="1"/>
  <c r="G1659" i="1"/>
  <c r="C1659" i="1"/>
  <c r="H1659" i="1" s="1"/>
  <c r="C1658" i="1"/>
  <c r="H1658" i="1" s="1"/>
  <c r="G1657" i="1"/>
  <c r="C1657" i="1"/>
  <c r="H1657" i="1" s="1"/>
  <c r="C1656" i="1"/>
  <c r="H1656" i="1" s="1"/>
  <c r="G1655" i="1"/>
  <c r="C1655" i="1"/>
  <c r="H1655" i="1" s="1"/>
  <c r="C1654" i="1"/>
  <c r="H1654" i="1" s="1"/>
  <c r="G1653" i="1"/>
  <c r="C1653" i="1"/>
  <c r="H1653" i="1" s="1"/>
  <c r="C1652" i="1"/>
  <c r="H1652" i="1" s="1"/>
  <c r="G1651" i="1"/>
  <c r="C1651" i="1"/>
  <c r="H1651" i="1" s="1"/>
  <c r="C1650" i="1"/>
  <c r="H1650" i="1" s="1"/>
  <c r="G1649" i="1"/>
  <c r="C1649" i="1"/>
  <c r="H1649" i="1" s="1"/>
  <c r="C1648" i="1"/>
  <c r="H1648" i="1" s="1"/>
  <c r="G1647" i="1"/>
  <c r="C1647" i="1"/>
  <c r="H1647" i="1" s="1"/>
  <c r="C1646" i="1"/>
  <c r="H1646" i="1" s="1"/>
  <c r="G1645" i="1"/>
  <c r="C1645" i="1"/>
  <c r="H1645" i="1" s="1"/>
  <c r="C1644" i="1"/>
  <c r="H1644" i="1" s="1"/>
  <c r="G1643" i="1"/>
  <c r="C1643" i="1"/>
  <c r="H1643" i="1" s="1"/>
  <c r="C1642" i="1"/>
  <c r="H1642" i="1" s="1"/>
  <c r="G1641" i="1"/>
  <c r="C1641" i="1"/>
  <c r="H1641" i="1" s="1"/>
  <c r="C1640" i="1"/>
  <c r="H1640" i="1" s="1"/>
  <c r="G1639" i="1"/>
  <c r="C1639" i="1"/>
  <c r="H1639" i="1" s="1"/>
  <c r="C1638" i="1"/>
  <c r="H1638" i="1" s="1"/>
  <c r="G1637" i="1"/>
  <c r="C1637" i="1"/>
  <c r="H1637" i="1" s="1"/>
  <c r="C1636" i="1"/>
  <c r="H1636" i="1" s="1"/>
  <c r="G1635" i="1"/>
  <c r="C1635" i="1"/>
  <c r="H1635" i="1" s="1"/>
  <c r="C1634" i="1"/>
  <c r="H1634" i="1" s="1"/>
  <c r="G1633" i="1"/>
  <c r="C1633" i="1"/>
  <c r="H1633" i="1" s="1"/>
  <c r="C1632" i="1"/>
  <c r="H1632" i="1" s="1"/>
  <c r="G1631" i="1"/>
  <c r="C1631" i="1"/>
  <c r="H1631" i="1" s="1"/>
  <c r="C1630" i="1"/>
  <c r="H1630" i="1" s="1"/>
  <c r="G1629" i="1"/>
  <c r="C1629" i="1"/>
  <c r="H1629" i="1" s="1"/>
  <c r="C1628" i="1"/>
  <c r="H1628" i="1" s="1"/>
  <c r="G1627" i="1"/>
  <c r="C1627" i="1"/>
  <c r="H1627" i="1" s="1"/>
  <c r="C1626" i="1"/>
  <c r="H1626" i="1" s="1"/>
  <c r="G1625" i="1"/>
  <c r="C1625" i="1"/>
  <c r="H1625" i="1" s="1"/>
  <c r="C1624" i="1"/>
  <c r="H1624" i="1" s="1"/>
  <c r="G1623" i="1"/>
  <c r="C1623" i="1"/>
  <c r="H1623" i="1" s="1"/>
  <c r="C1622" i="1"/>
  <c r="H1622" i="1" s="1"/>
  <c r="C1620" i="1"/>
  <c r="H1620" i="1" s="1"/>
  <c r="G1619" i="1"/>
  <c r="C1619" i="1"/>
  <c r="H1619" i="1" s="1"/>
  <c r="C1618" i="1"/>
  <c r="H1618" i="1" s="1"/>
  <c r="G1617" i="1"/>
  <c r="C1617" i="1"/>
  <c r="H1617" i="1" s="1"/>
  <c r="C1616" i="1"/>
  <c r="H1616" i="1" s="1"/>
  <c r="G1615" i="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G1603" i="1"/>
  <c r="C1603" i="1"/>
  <c r="H1603" i="1" s="1"/>
  <c r="G1601" i="1"/>
  <c r="C1601" i="1"/>
  <c r="H1601" i="1" s="1"/>
  <c r="C1600" i="1"/>
  <c r="H1600" i="1" s="1"/>
  <c r="G1599" i="1"/>
  <c r="C1599" i="1"/>
  <c r="H1599" i="1" s="1"/>
  <c r="C1598" i="1"/>
  <c r="H1598" i="1" s="1"/>
  <c r="G1597" i="1"/>
  <c r="C1597" i="1"/>
  <c r="H1597" i="1" s="1"/>
  <c r="C1596" i="1"/>
  <c r="H1596" i="1" s="1"/>
  <c r="G1595" i="1"/>
  <c r="C1595" i="1"/>
  <c r="H1595" i="1" s="1"/>
  <c r="C1594" i="1"/>
  <c r="H1594" i="1" s="1"/>
  <c r="C1593" i="1"/>
  <c r="H1593" i="1" s="1"/>
  <c r="C1592" i="1"/>
  <c r="H1592" i="1" s="1"/>
  <c r="C1591" i="1"/>
  <c r="H1591" i="1" s="1"/>
  <c r="C1590" i="1"/>
  <c r="H1590" i="1" s="1"/>
  <c r="G1589" i="1"/>
  <c r="C1589" i="1"/>
  <c r="H1589" i="1" s="1"/>
  <c r="C1588" i="1"/>
  <c r="H1588" i="1" s="1"/>
  <c r="C1587" i="1"/>
  <c r="H1587" i="1" s="1"/>
  <c r="C1586" i="1"/>
  <c r="H1586" i="1" s="1"/>
  <c r="C1584" i="1"/>
  <c r="H1584" i="1" s="1"/>
  <c r="C1582" i="1"/>
  <c r="D1581" i="1"/>
  <c r="C1581" i="1"/>
  <c r="G1581" i="1" s="1"/>
  <c r="D1580" i="1"/>
  <c r="C1580" i="1"/>
  <c r="G1580" i="1" s="1"/>
  <c r="D1579" i="1"/>
  <c r="C1579" i="1"/>
  <c r="G1579" i="1" s="1"/>
  <c r="D1578" i="1"/>
  <c r="C1578" i="1"/>
  <c r="G1578" i="1" s="1"/>
  <c r="D1577" i="1"/>
  <c r="C1577" i="1"/>
  <c r="G1577" i="1" s="1"/>
  <c r="D1576" i="1"/>
  <c r="C1576" i="1"/>
  <c r="G1576" i="1" s="1"/>
  <c r="D1575" i="1"/>
  <c r="C1575" i="1"/>
  <c r="G1575" i="1" s="1"/>
  <c r="D1574" i="1"/>
  <c r="C1574" i="1"/>
  <c r="G1574" i="1" s="1"/>
  <c r="D1573" i="1"/>
  <c r="C1573" i="1"/>
  <c r="G1573" i="1" s="1"/>
  <c r="D1572" i="1"/>
  <c r="C1572" i="1"/>
  <c r="G1572" i="1" s="1"/>
  <c r="D1571" i="1"/>
  <c r="C1571" i="1"/>
  <c r="G1571" i="1" s="1"/>
  <c r="D1570" i="1"/>
  <c r="C1570" i="1"/>
  <c r="G1570" i="1" s="1"/>
  <c r="D1569" i="1"/>
  <c r="C1569" i="1"/>
  <c r="G1569" i="1" s="1"/>
  <c r="D1568" i="1"/>
  <c r="C1568" i="1"/>
  <c r="G1568" i="1" s="1"/>
  <c r="D1567" i="1"/>
  <c r="C1567" i="1"/>
  <c r="G1567" i="1" s="1"/>
  <c r="D1566" i="1"/>
  <c r="C1566" i="1"/>
  <c r="G1566" i="1" s="1"/>
  <c r="D1565" i="1"/>
  <c r="H1565" i="1" s="1"/>
  <c r="C1565" i="1"/>
  <c r="G1565" i="1" s="1"/>
  <c r="I1565" i="1" s="1"/>
  <c r="D1564" i="1"/>
  <c r="J1564" i="1" s="1"/>
  <c r="C1564" i="1"/>
  <c r="G1564" i="1" s="1"/>
  <c r="D1563" i="1"/>
  <c r="H1563" i="1" s="1"/>
  <c r="C1563" i="1"/>
  <c r="G1563" i="1" s="1"/>
  <c r="D1562" i="1"/>
  <c r="J1562" i="1" s="1"/>
  <c r="C1562" i="1"/>
  <c r="G1562" i="1" s="1"/>
  <c r="D1561" i="1"/>
  <c r="J1561" i="1" s="1"/>
  <c r="C1561" i="1"/>
  <c r="G1561" i="1" s="1"/>
  <c r="D1560" i="1"/>
  <c r="J1560" i="1" s="1"/>
  <c r="C1560" i="1"/>
  <c r="G1560" i="1" s="1"/>
  <c r="D1559" i="1"/>
  <c r="J1559" i="1" s="1"/>
  <c r="C1559" i="1"/>
  <c r="G1559" i="1" s="1"/>
  <c r="D1558" i="1"/>
  <c r="J1558" i="1" s="1"/>
  <c r="C1558" i="1"/>
  <c r="G1558" i="1" s="1"/>
  <c r="D1557" i="1"/>
  <c r="J1557" i="1" s="1"/>
  <c r="C1557" i="1"/>
  <c r="G1557" i="1" s="1"/>
  <c r="D1556" i="1"/>
  <c r="H1556" i="1" s="1"/>
  <c r="C1556" i="1"/>
  <c r="G1556" i="1" s="1"/>
  <c r="D1555" i="1"/>
  <c r="H1555" i="1" s="1"/>
  <c r="C1555" i="1"/>
  <c r="G1555" i="1" s="1"/>
  <c r="D1554" i="1"/>
  <c r="J1554" i="1" s="1"/>
  <c r="C1554" i="1"/>
  <c r="G1554" i="1" s="1"/>
  <c r="D1553" i="1"/>
  <c r="J1553" i="1" s="1"/>
  <c r="C1553" i="1"/>
  <c r="G1553" i="1" s="1"/>
  <c r="D1552" i="1"/>
  <c r="J1552" i="1" s="1"/>
  <c r="C1552" i="1"/>
  <c r="G1552" i="1" s="1"/>
  <c r="D1551" i="1"/>
  <c r="J1551" i="1" s="1"/>
  <c r="C1551" i="1"/>
  <c r="G1551" i="1" s="1"/>
  <c r="D1550" i="1"/>
  <c r="J1550" i="1" s="1"/>
  <c r="C1550" i="1"/>
  <c r="G1550" i="1" s="1"/>
  <c r="D1549" i="1"/>
  <c r="J1549" i="1" s="1"/>
  <c r="C1549" i="1"/>
  <c r="G1549" i="1" s="1"/>
  <c r="D1548" i="1"/>
  <c r="J1548" i="1" s="1"/>
  <c r="C1548" i="1"/>
  <c r="G1548" i="1" s="1"/>
  <c r="D1547" i="1"/>
  <c r="C1547" i="1"/>
  <c r="H1547" i="1" s="1"/>
  <c r="D1546" i="1"/>
  <c r="C1546" i="1"/>
  <c r="J1546" i="1" s="1"/>
  <c r="D1545" i="1"/>
  <c r="C1545" i="1"/>
  <c r="J1545" i="1" s="1"/>
  <c r="D1544" i="1"/>
  <c r="C1544" i="1"/>
  <c r="J1544" i="1" s="1"/>
  <c r="D1543" i="1"/>
  <c r="C1543" i="1"/>
  <c r="J1543" i="1" s="1"/>
  <c r="D1542" i="1"/>
  <c r="C1542" i="1"/>
  <c r="J1542" i="1" s="1"/>
  <c r="D1541" i="1"/>
  <c r="C1541" i="1"/>
  <c r="J1541" i="1" s="1"/>
  <c r="D1540" i="1"/>
  <c r="C1540" i="1"/>
  <c r="H1540" i="1" s="1"/>
  <c r="D1539" i="1"/>
  <c r="C1539" i="1"/>
  <c r="H1539" i="1" s="1"/>
  <c r="D1538" i="1"/>
  <c r="C1538" i="1"/>
  <c r="H1538" i="1" s="1"/>
  <c r="D1537" i="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C1525" i="1"/>
  <c r="H1525" i="1" s="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D1510" i="1"/>
  <c r="C1510" i="1"/>
  <c r="H1510" i="1" s="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H1501" i="1" s="1"/>
  <c r="C1501" i="1"/>
  <c r="G1501" i="1" s="1"/>
  <c r="D1500" i="1"/>
  <c r="H1500" i="1" s="1"/>
  <c r="C1500" i="1"/>
  <c r="G1500" i="1" s="1"/>
  <c r="D1499" i="1"/>
  <c r="H1499" i="1" s="1"/>
  <c r="C1499" i="1"/>
  <c r="G1499" i="1" s="1"/>
  <c r="D1498" i="1"/>
  <c r="H1498" i="1" s="1"/>
  <c r="C1498" i="1"/>
  <c r="G1498" i="1" s="1"/>
  <c r="D1497" i="1"/>
  <c r="H1497" i="1" s="1"/>
  <c r="C1497" i="1"/>
  <c r="G1497" i="1" s="1"/>
  <c r="D1496" i="1"/>
  <c r="H1496" i="1" s="1"/>
  <c r="C1496" i="1"/>
  <c r="G1496" i="1" s="1"/>
  <c r="D1495" i="1"/>
  <c r="H1495" i="1" s="1"/>
  <c r="C1495" i="1"/>
  <c r="G1495" i="1" s="1"/>
  <c r="D1494" i="1"/>
  <c r="H1494" i="1" s="1"/>
  <c r="C1494" i="1"/>
  <c r="G1494" i="1" s="1"/>
  <c r="D1493" i="1"/>
  <c r="H1493" i="1" s="1"/>
  <c r="C1493" i="1"/>
  <c r="G1493" i="1" s="1"/>
  <c r="D1492" i="1"/>
  <c r="H1492" i="1" s="1"/>
  <c r="C1492" i="1"/>
  <c r="G1492" i="1" s="1"/>
  <c r="D1491" i="1"/>
  <c r="H1491" i="1" s="1"/>
  <c r="C1491" i="1"/>
  <c r="G1491" i="1" s="1"/>
  <c r="D1490" i="1"/>
  <c r="H1490" i="1" s="1"/>
  <c r="C1490" i="1"/>
  <c r="G1490" i="1" s="1"/>
  <c r="D1489" i="1"/>
  <c r="H1489" i="1" s="1"/>
  <c r="C1489" i="1"/>
  <c r="G1489" i="1" s="1"/>
  <c r="D1488" i="1"/>
  <c r="H1488" i="1" s="1"/>
  <c r="C1488" i="1"/>
  <c r="G1488" i="1" s="1"/>
  <c r="D1487" i="1"/>
  <c r="H1487" i="1" s="1"/>
  <c r="C1487" i="1"/>
  <c r="G1487" i="1" s="1"/>
  <c r="D1486" i="1"/>
  <c r="H1486" i="1" s="1"/>
  <c r="C1486" i="1"/>
  <c r="G1486" i="1" s="1"/>
  <c r="D1485" i="1"/>
  <c r="H1485" i="1" s="1"/>
  <c r="C1485" i="1"/>
  <c r="G1485" i="1" s="1"/>
  <c r="D1484" i="1"/>
  <c r="H1484" i="1" s="1"/>
  <c r="C1484" i="1"/>
  <c r="G1484" i="1" s="1"/>
  <c r="D1483" i="1"/>
  <c r="H1483" i="1" s="1"/>
  <c r="C1483" i="1"/>
  <c r="G1483" i="1" s="1"/>
  <c r="D1482" i="1"/>
  <c r="H1482" i="1" s="1"/>
  <c r="C1482" i="1"/>
  <c r="G1482" i="1" s="1"/>
  <c r="D1481" i="1"/>
  <c r="H1481" i="1" s="1"/>
  <c r="C1481" i="1"/>
  <c r="G1481" i="1" s="1"/>
  <c r="D1480" i="1"/>
  <c r="H1480" i="1" s="1"/>
  <c r="C1480" i="1"/>
  <c r="G1480" i="1" s="1"/>
  <c r="D1479" i="1"/>
  <c r="H1479" i="1" s="1"/>
  <c r="C1479" i="1"/>
  <c r="G1479" i="1" s="1"/>
  <c r="D1478" i="1"/>
  <c r="H1478" i="1" s="1"/>
  <c r="C1478" i="1"/>
  <c r="G1478" i="1" s="1"/>
  <c r="D1477" i="1"/>
  <c r="H1477" i="1" s="1"/>
  <c r="C1477" i="1"/>
  <c r="G1477" i="1" s="1"/>
  <c r="D1476" i="1"/>
  <c r="H1476" i="1" s="1"/>
  <c r="C1476" i="1"/>
  <c r="G1476" i="1" s="1"/>
  <c r="D1475" i="1"/>
  <c r="H1475" i="1" s="1"/>
  <c r="C1475" i="1"/>
  <c r="G1475" i="1" s="1"/>
  <c r="D1474" i="1"/>
  <c r="H1474" i="1" s="1"/>
  <c r="C1474" i="1"/>
  <c r="G1474" i="1" s="1"/>
  <c r="D1473" i="1"/>
  <c r="H1473" i="1" s="1"/>
  <c r="C1473" i="1"/>
  <c r="G1473" i="1" s="1"/>
  <c r="D1472" i="1"/>
  <c r="H1472" i="1" s="1"/>
  <c r="C1472" i="1"/>
  <c r="G1472" i="1" s="1"/>
  <c r="D1471" i="1"/>
  <c r="H1471" i="1" s="1"/>
  <c r="C1471" i="1"/>
  <c r="G1471" i="1" s="1"/>
  <c r="D1470" i="1"/>
  <c r="H1470" i="1" s="1"/>
  <c r="C1470" i="1"/>
  <c r="G1470" i="1" s="1"/>
  <c r="D1469" i="1"/>
  <c r="H1469" i="1" s="1"/>
  <c r="C1469" i="1"/>
  <c r="G1469" i="1" s="1"/>
  <c r="D1468" i="1"/>
  <c r="H1468" i="1" s="1"/>
  <c r="C1468" i="1"/>
  <c r="G1468" i="1" s="1"/>
  <c r="D1467" i="1"/>
  <c r="H1467" i="1" s="1"/>
  <c r="C1467" i="1"/>
  <c r="G1467" i="1" s="1"/>
  <c r="D1466" i="1"/>
  <c r="H1466" i="1" s="1"/>
  <c r="C1466" i="1"/>
  <c r="G1466" i="1" s="1"/>
  <c r="D1465" i="1"/>
  <c r="H1465" i="1" s="1"/>
  <c r="C1465" i="1"/>
  <c r="G1465" i="1" s="1"/>
  <c r="D1464" i="1"/>
  <c r="H1464" i="1" s="1"/>
  <c r="C1464" i="1"/>
  <c r="G1464" i="1" s="1"/>
  <c r="D1463" i="1"/>
  <c r="H1463" i="1" s="1"/>
  <c r="C1463" i="1"/>
  <c r="G1463" i="1" s="1"/>
  <c r="D1462" i="1"/>
  <c r="H1462" i="1" s="1"/>
  <c r="C1462" i="1"/>
  <c r="G1462" i="1" s="1"/>
  <c r="D1461" i="1"/>
  <c r="H1461" i="1" s="1"/>
  <c r="C1461" i="1"/>
  <c r="G1461" i="1" s="1"/>
  <c r="D1460" i="1"/>
  <c r="H1460" i="1" s="1"/>
  <c r="C1460" i="1"/>
  <c r="G1460" i="1" s="1"/>
  <c r="D1459" i="1"/>
  <c r="H1459" i="1" s="1"/>
  <c r="C1459" i="1"/>
  <c r="G1459" i="1" s="1"/>
  <c r="D1458" i="1"/>
  <c r="H1458" i="1" s="1"/>
  <c r="C1458" i="1"/>
  <c r="G1458" i="1" s="1"/>
  <c r="D1457" i="1"/>
  <c r="H1457" i="1" s="1"/>
  <c r="C1457" i="1"/>
  <c r="G1457" i="1" s="1"/>
  <c r="D1456" i="1"/>
  <c r="H1456" i="1" s="1"/>
  <c r="C1456" i="1"/>
  <c r="G1456" i="1" s="1"/>
  <c r="D1455" i="1"/>
  <c r="H1455" i="1" s="1"/>
  <c r="C1455" i="1"/>
  <c r="G1455" i="1" s="1"/>
  <c r="D1454" i="1"/>
  <c r="H1454" i="1" s="1"/>
  <c r="C1454" i="1"/>
  <c r="G1454" i="1" s="1"/>
  <c r="D1453" i="1"/>
  <c r="H1453" i="1" s="1"/>
  <c r="C1453" i="1"/>
  <c r="G1453" i="1" s="1"/>
  <c r="D1452" i="1"/>
  <c r="H1452" i="1" s="1"/>
  <c r="C1452" i="1"/>
  <c r="G1452" i="1" s="1"/>
  <c r="D1451" i="1"/>
  <c r="H1451" i="1" s="1"/>
  <c r="C1451" i="1"/>
  <c r="G1451" i="1" s="1"/>
  <c r="D1450" i="1"/>
  <c r="H1450" i="1" s="1"/>
  <c r="C1450" i="1"/>
  <c r="G1450" i="1" s="1"/>
  <c r="D1449" i="1"/>
  <c r="H1449" i="1" s="1"/>
  <c r="C1449" i="1"/>
  <c r="G1449" i="1" s="1"/>
  <c r="D1448" i="1"/>
  <c r="H1448" i="1" s="1"/>
  <c r="C1448" i="1"/>
  <c r="G1448" i="1" s="1"/>
  <c r="D1447" i="1"/>
  <c r="H1447" i="1" s="1"/>
  <c r="C1447" i="1"/>
  <c r="G1447" i="1" s="1"/>
  <c r="D1446" i="1"/>
  <c r="H1446" i="1" s="1"/>
  <c r="C1446" i="1"/>
  <c r="G1446" i="1" s="1"/>
  <c r="D1445" i="1"/>
  <c r="H1445" i="1" s="1"/>
  <c r="C1445" i="1"/>
  <c r="G1445" i="1" s="1"/>
  <c r="D1444" i="1"/>
  <c r="H1444" i="1" s="1"/>
  <c r="C1444" i="1"/>
  <c r="G1444" i="1" s="1"/>
  <c r="D1443" i="1"/>
  <c r="H1443" i="1" s="1"/>
  <c r="C1443" i="1"/>
  <c r="G1443" i="1" s="1"/>
  <c r="D1442" i="1"/>
  <c r="H1442" i="1" s="1"/>
  <c r="C1442" i="1"/>
  <c r="G1442" i="1" s="1"/>
  <c r="H1441" i="1"/>
  <c r="D1441" i="1"/>
  <c r="C1441" i="1"/>
  <c r="G1441" i="1" s="1"/>
  <c r="D1440" i="1"/>
  <c r="H1440" i="1" s="1"/>
  <c r="C1440" i="1"/>
  <c r="H1439" i="1"/>
  <c r="D1439" i="1"/>
  <c r="C1439" i="1"/>
  <c r="G1439" i="1" s="1"/>
  <c r="D1438" i="1"/>
  <c r="H1438" i="1" s="1"/>
  <c r="C1438" i="1"/>
  <c r="H1437" i="1"/>
  <c r="D1437" i="1"/>
  <c r="C1437" i="1"/>
  <c r="G1437" i="1" s="1"/>
  <c r="D1436" i="1"/>
  <c r="C1436" i="1"/>
  <c r="D1435" i="1"/>
  <c r="H1435" i="1" s="1"/>
  <c r="C1435" i="1"/>
  <c r="G1435" i="1" s="1"/>
  <c r="D1434" i="1"/>
  <c r="H1434" i="1" s="1"/>
  <c r="C1434" i="1"/>
  <c r="G1434" i="1" s="1"/>
  <c r="D1433" i="1"/>
  <c r="H1433" i="1" s="1"/>
  <c r="C1433" i="1"/>
  <c r="G1433" i="1" s="1"/>
  <c r="D1432" i="1"/>
  <c r="H1432" i="1" s="1"/>
  <c r="C1432" i="1"/>
  <c r="G1432" i="1" s="1"/>
  <c r="D1431" i="1"/>
  <c r="H1431" i="1" s="1"/>
  <c r="C1431" i="1"/>
  <c r="G1431" i="1" s="1"/>
  <c r="D1430" i="1"/>
  <c r="H1430" i="1" s="1"/>
  <c r="C1430" i="1"/>
  <c r="G1430" i="1" s="1"/>
  <c r="D1429" i="1"/>
  <c r="H1429" i="1" s="1"/>
  <c r="C1429" i="1"/>
  <c r="G1429" i="1" s="1"/>
  <c r="D1428" i="1"/>
  <c r="H1428" i="1" s="1"/>
  <c r="C1428" i="1"/>
  <c r="G1428" i="1" s="1"/>
  <c r="D1427" i="1"/>
  <c r="H1427" i="1" s="1"/>
  <c r="C1427" i="1"/>
  <c r="G1427" i="1" s="1"/>
  <c r="D1426" i="1"/>
  <c r="H1426" i="1" s="1"/>
  <c r="C1426" i="1"/>
  <c r="G1426" i="1" s="1"/>
  <c r="D1425" i="1"/>
  <c r="H1425" i="1" s="1"/>
  <c r="C1425" i="1"/>
  <c r="G1425" i="1" s="1"/>
  <c r="D1424" i="1"/>
  <c r="H1424" i="1" s="1"/>
  <c r="C1424" i="1"/>
  <c r="G1424" i="1" s="1"/>
  <c r="D1423" i="1"/>
  <c r="H1423" i="1" s="1"/>
  <c r="C1423" i="1"/>
  <c r="G1423" i="1" s="1"/>
  <c r="D1422" i="1"/>
  <c r="H1422" i="1" s="1"/>
  <c r="C1422" i="1"/>
  <c r="G1422" i="1" s="1"/>
  <c r="D1421" i="1"/>
  <c r="H1421" i="1" s="1"/>
  <c r="C1421" i="1"/>
  <c r="G1421" i="1" s="1"/>
  <c r="D1420" i="1"/>
  <c r="H1420" i="1" s="1"/>
  <c r="C1420" i="1"/>
  <c r="G1420" i="1" s="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H1408" i="1" s="1"/>
  <c r="C1408" i="1"/>
  <c r="G1408" i="1" s="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H1401" i="1" s="1"/>
  <c r="C1401" i="1"/>
  <c r="D1400" i="1"/>
  <c r="H1400" i="1" s="1"/>
  <c r="C1400" i="1"/>
  <c r="G1400" i="1" s="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G1389" i="1" s="1"/>
  <c r="D1388" i="1"/>
  <c r="H1388" i="1" s="1"/>
  <c r="C1388" i="1"/>
  <c r="G1388" i="1" s="1"/>
  <c r="D1387" i="1"/>
  <c r="H1387" i="1" s="1"/>
  <c r="C1387" i="1"/>
  <c r="G1387" i="1" s="1"/>
  <c r="D1386" i="1"/>
  <c r="H1386" i="1" s="1"/>
  <c r="C1386" i="1"/>
  <c r="G1386" i="1" s="1"/>
  <c r="D1385" i="1"/>
  <c r="H1385" i="1" s="1"/>
  <c r="C1385" i="1"/>
  <c r="G1385" i="1" s="1"/>
  <c r="D1384" i="1"/>
  <c r="H1384" i="1" s="1"/>
  <c r="C1384" i="1"/>
  <c r="G1384" i="1" s="1"/>
  <c r="D1383" i="1"/>
  <c r="H1383" i="1" s="1"/>
  <c r="C1383" i="1"/>
  <c r="G1383" i="1" s="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G1341" i="1" s="1"/>
  <c r="D1340" i="1"/>
  <c r="H1340" i="1" s="1"/>
  <c r="C1340" i="1"/>
  <c r="G1340" i="1" s="1"/>
  <c r="D1339" i="1"/>
  <c r="H1339" i="1" s="1"/>
  <c r="C1339" i="1"/>
  <c r="G1339" i="1" s="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9" i="1"/>
  <c r="H1329" i="1" s="1"/>
  <c r="C1329" i="1"/>
  <c r="G1329" i="1" s="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G1311" i="1" s="1"/>
  <c r="D1310" i="1"/>
  <c r="H1310" i="1" s="1"/>
  <c r="C1310" i="1"/>
  <c r="G1310" i="1" s="1"/>
  <c r="D1309" i="1"/>
  <c r="H1309" i="1" s="1"/>
  <c r="C1309" i="1"/>
  <c r="G1309" i="1" s="1"/>
  <c r="D1308" i="1"/>
  <c r="H1308" i="1" s="1"/>
  <c r="C1308" i="1"/>
  <c r="G1308" i="1" s="1"/>
  <c r="D1307" i="1"/>
  <c r="H1307" i="1" s="1"/>
  <c r="C1307" i="1"/>
  <c r="G1307" i="1" s="1"/>
  <c r="D1306" i="1"/>
  <c r="H1306" i="1" s="1"/>
  <c r="C1306" i="1"/>
  <c r="G1306" i="1" s="1"/>
  <c r="D1305" i="1"/>
  <c r="H1305" i="1" s="1"/>
  <c r="C1305" i="1"/>
  <c r="G1305" i="1" s="1"/>
  <c r="D1304" i="1"/>
  <c r="H1304" i="1" s="1"/>
  <c r="C1304" i="1"/>
  <c r="G1304" i="1" s="1"/>
  <c r="D1303" i="1"/>
  <c r="H1303" i="1" s="1"/>
  <c r="C1303" i="1"/>
  <c r="G1303" i="1" s="1"/>
  <c r="D1302" i="1"/>
  <c r="H1302" i="1" s="1"/>
  <c r="C1302" i="1"/>
  <c r="G1302" i="1" s="1"/>
  <c r="D1301" i="1"/>
  <c r="H1301" i="1" s="1"/>
  <c r="C1301" i="1"/>
  <c r="G1301" i="1" s="1"/>
  <c r="D1300" i="1"/>
  <c r="H1300" i="1" s="1"/>
  <c r="C1300" i="1"/>
  <c r="G1300" i="1" s="1"/>
  <c r="D1299" i="1"/>
  <c r="H1299" i="1" s="1"/>
  <c r="C1299" i="1"/>
  <c r="G1299" i="1" s="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H1264" i="1" s="1"/>
  <c r="C1264" i="1"/>
  <c r="G1264" i="1" s="1"/>
  <c r="D1263" i="1"/>
  <c r="H1263" i="1" s="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H1255" i="1" s="1"/>
  <c r="C1255" i="1"/>
  <c r="G1255" i="1" s="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H1223" i="1" s="1"/>
  <c r="C1223" i="1"/>
  <c r="G1223" i="1" s="1"/>
  <c r="D1222" i="1"/>
  <c r="H1222" i="1" s="1"/>
  <c r="C1222" i="1"/>
  <c r="G1222" i="1" s="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H1215" i="1" s="1"/>
  <c r="C1215" i="1"/>
  <c r="G1215" i="1" s="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G1155" i="1" s="1"/>
  <c r="D1154" i="1"/>
  <c r="H1154" i="1" s="1"/>
  <c r="C1154" i="1"/>
  <c r="G1154" i="1" s="1"/>
  <c r="D1153" i="1"/>
  <c r="H1153" i="1" s="1"/>
  <c r="C1153" i="1"/>
  <c r="G1153" i="1" s="1"/>
  <c r="D1152" i="1"/>
  <c r="H1152" i="1" s="1"/>
  <c r="C1152" i="1"/>
  <c r="G1152" i="1" s="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H1125" i="1"/>
  <c r="D1125" i="1"/>
  <c r="C1125" i="1"/>
  <c r="G1125" i="1" s="1"/>
  <c r="D1124" i="1"/>
  <c r="D1123" i="1"/>
  <c r="H1123" i="1" s="1"/>
  <c r="C1123" i="1"/>
  <c r="H1122" i="1"/>
  <c r="D1122" i="1"/>
  <c r="C1122" i="1"/>
  <c r="G1122" i="1" s="1"/>
  <c r="D1121" i="1"/>
  <c r="H1121" i="1" s="1"/>
  <c r="C1121" i="1"/>
  <c r="H1120" i="1"/>
  <c r="D1120" i="1"/>
  <c r="C1120" i="1"/>
  <c r="G1120" i="1" s="1"/>
  <c r="D1119" i="1"/>
  <c r="H1119" i="1" s="1"/>
  <c r="C1119" i="1"/>
  <c r="H1118" i="1"/>
  <c r="D1118" i="1"/>
  <c r="C1118" i="1"/>
  <c r="G1118" i="1" s="1"/>
  <c r="D1117" i="1"/>
  <c r="H1117" i="1" s="1"/>
  <c r="C1117" i="1"/>
  <c r="H1116" i="1"/>
  <c r="D1116" i="1"/>
  <c r="C1116" i="1"/>
  <c r="G1116" i="1" s="1"/>
  <c r="D1115" i="1"/>
  <c r="H1115" i="1" s="1"/>
  <c r="C1115" i="1"/>
  <c r="H1114" i="1"/>
  <c r="D1114" i="1"/>
  <c r="C1114" i="1"/>
  <c r="G1114" i="1" s="1"/>
  <c r="D1113" i="1"/>
  <c r="H1113" i="1" s="1"/>
  <c r="C1113" i="1"/>
  <c r="H1112" i="1"/>
  <c r="D1112" i="1"/>
  <c r="C1112" i="1"/>
  <c r="G1112" i="1" s="1"/>
  <c r="D1111" i="1"/>
  <c r="H1111" i="1" s="1"/>
  <c r="C1111" i="1"/>
  <c r="H1110" i="1"/>
  <c r="D1110" i="1"/>
  <c r="C1110" i="1"/>
  <c r="G1110" i="1" s="1"/>
  <c r="D1109" i="1"/>
  <c r="H1109" i="1" s="1"/>
  <c r="C1109" i="1"/>
  <c r="H1108" i="1"/>
  <c r="D1108" i="1"/>
  <c r="C1108" i="1"/>
  <c r="G1108" i="1" s="1"/>
  <c r="D1107" i="1"/>
  <c r="H1107" i="1" s="1"/>
  <c r="C1107" i="1"/>
  <c r="H1106" i="1"/>
  <c r="D1106" i="1"/>
  <c r="C1106" i="1"/>
  <c r="G1106" i="1" s="1"/>
  <c r="D1105" i="1"/>
  <c r="H1105" i="1" s="1"/>
  <c r="C1105" i="1"/>
  <c r="H1104" i="1"/>
  <c r="D1104" i="1"/>
  <c r="C1104" i="1"/>
  <c r="G1104" i="1" s="1"/>
  <c r="D1103" i="1"/>
  <c r="H1103" i="1" s="1"/>
  <c r="C1103" i="1"/>
  <c r="H1102" i="1"/>
  <c r="D1102" i="1"/>
  <c r="C1102" i="1"/>
  <c r="G1102" i="1" s="1"/>
  <c r="D1101" i="1"/>
  <c r="H1101" i="1" s="1"/>
  <c r="C1101" i="1"/>
  <c r="H1100" i="1"/>
  <c r="D1100" i="1"/>
  <c r="C1100" i="1"/>
  <c r="G1100" i="1" s="1"/>
  <c r="D1099" i="1"/>
  <c r="H1099" i="1" s="1"/>
  <c r="C1099" i="1"/>
  <c r="H1098" i="1"/>
  <c r="D1098" i="1"/>
  <c r="C1098" i="1"/>
  <c r="G1098" i="1" s="1"/>
  <c r="D1097" i="1"/>
  <c r="H1097" i="1" s="1"/>
  <c r="C1097" i="1"/>
  <c r="H1096" i="1"/>
  <c r="D1096" i="1"/>
  <c r="C1096" i="1"/>
  <c r="G1096" i="1" s="1"/>
  <c r="D1095" i="1"/>
  <c r="H1095" i="1" s="1"/>
  <c r="C1095" i="1"/>
  <c r="H1094" i="1"/>
  <c r="D1094" i="1"/>
  <c r="C1094" i="1"/>
  <c r="G1094" i="1" s="1"/>
  <c r="D1093" i="1"/>
  <c r="H1093" i="1" s="1"/>
  <c r="C1093" i="1"/>
  <c r="H1092" i="1"/>
  <c r="D1092" i="1"/>
  <c r="C1092" i="1"/>
  <c r="G1092" i="1" s="1"/>
  <c r="D1091" i="1"/>
  <c r="H1091" i="1" s="1"/>
  <c r="C1091" i="1"/>
  <c r="H1090" i="1"/>
  <c r="D1090" i="1"/>
  <c r="C1090" i="1"/>
  <c r="G1090" i="1" s="1"/>
  <c r="D1089" i="1"/>
  <c r="H1089" i="1" s="1"/>
  <c r="C1089" i="1"/>
  <c r="H1088" i="1"/>
  <c r="D1088" i="1"/>
  <c r="C1088" i="1"/>
  <c r="G1088" i="1" s="1"/>
  <c r="D1087" i="1"/>
  <c r="H1087" i="1" s="1"/>
  <c r="C1087" i="1"/>
  <c r="H1086" i="1"/>
  <c r="D1086" i="1"/>
  <c r="C1086" i="1"/>
  <c r="G1086" i="1" s="1"/>
  <c r="D1085" i="1"/>
  <c r="H1085" i="1" s="1"/>
  <c r="C1085" i="1"/>
  <c r="D1084" i="1"/>
  <c r="C1084" i="1"/>
  <c r="G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D1011" i="1"/>
  <c r="D1010" i="1"/>
  <c r="C1010" i="1"/>
  <c r="H1010" i="1" s="1"/>
  <c r="D1009" i="1"/>
  <c r="C1009" i="1"/>
  <c r="H1009" i="1" s="1"/>
  <c r="D1008" i="1"/>
  <c r="C1008" i="1"/>
  <c r="H1008" i="1" s="1"/>
  <c r="D1007" i="1"/>
  <c r="C1007" i="1"/>
  <c r="D1006" i="1"/>
  <c r="C1006" i="1"/>
  <c r="H1006" i="1" s="1"/>
  <c r="D1005" i="1"/>
  <c r="C1005" i="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D986" i="1"/>
  <c r="C986" i="1"/>
  <c r="D985" i="1"/>
  <c r="C985" i="1"/>
  <c r="D984" i="1"/>
  <c r="C984" i="1"/>
  <c r="H984" i="1" s="1"/>
  <c r="D983" i="1"/>
  <c r="C983" i="1"/>
  <c r="D982" i="1"/>
  <c r="C982" i="1"/>
  <c r="D981" i="1"/>
  <c r="C981" i="1"/>
  <c r="D980" i="1"/>
  <c r="C980" i="1"/>
  <c r="H980" i="1" s="1"/>
  <c r="D979" i="1"/>
  <c r="C979" i="1"/>
  <c r="D978" i="1"/>
  <c r="C978" i="1"/>
  <c r="D977" i="1"/>
  <c r="C977" i="1"/>
  <c r="D976" i="1"/>
  <c r="C976" i="1"/>
  <c r="D975" i="1"/>
  <c r="C975" i="1"/>
  <c r="D974" i="1"/>
  <c r="C974" i="1"/>
  <c r="H974" i="1" s="1"/>
  <c r="D973" i="1"/>
  <c r="C973" i="1"/>
  <c r="D972" i="1"/>
  <c r="C972" i="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D955" i="1"/>
  <c r="C955" i="1"/>
  <c r="D954" i="1"/>
  <c r="C954" i="1"/>
  <c r="H954" i="1" s="1"/>
  <c r="D953" i="1"/>
  <c r="C953" i="1"/>
  <c r="D952" i="1"/>
  <c r="C952" i="1"/>
  <c r="D951" i="1"/>
  <c r="C951" i="1"/>
  <c r="H951" i="1" s="1"/>
  <c r="D950" i="1"/>
  <c r="C950" i="1"/>
  <c r="H950" i="1" s="1"/>
  <c r="D949" i="1"/>
  <c r="C949" i="1"/>
  <c r="D948" i="1"/>
  <c r="C948" i="1"/>
  <c r="D947" i="1"/>
  <c r="C947" i="1"/>
  <c r="D946" i="1"/>
  <c r="C946" i="1"/>
  <c r="D945" i="1"/>
  <c r="C945" i="1"/>
  <c r="D944" i="1"/>
  <c r="C944" i="1"/>
  <c r="H944" i="1" s="1"/>
  <c r="D943" i="1"/>
  <c r="C943" i="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D922" i="1"/>
  <c r="C922" i="1"/>
  <c r="H922" i="1" s="1"/>
  <c r="D921" i="1"/>
  <c r="C921" i="1"/>
  <c r="D920" i="1"/>
  <c r="C920" i="1"/>
  <c r="D919" i="1"/>
  <c r="C919" i="1"/>
  <c r="D918" i="1"/>
  <c r="C918" i="1"/>
  <c r="H918" i="1" s="1"/>
  <c r="D917" i="1"/>
  <c r="C917" i="1"/>
  <c r="D916" i="1"/>
  <c r="C916" i="1"/>
  <c r="H916" i="1" s="1"/>
  <c r="D915" i="1"/>
  <c r="C915" i="1"/>
  <c r="D914" i="1"/>
  <c r="C914" i="1"/>
  <c r="D913" i="1"/>
  <c r="C913" i="1"/>
  <c r="D912" i="1"/>
  <c r="C912" i="1"/>
  <c r="H912" i="1" s="1"/>
  <c r="D911" i="1"/>
  <c r="C911" i="1"/>
  <c r="D910" i="1"/>
  <c r="C910" i="1"/>
  <c r="D909" i="1"/>
  <c r="C909" i="1"/>
  <c r="D908" i="1"/>
  <c r="C908" i="1"/>
  <c r="D907" i="1"/>
  <c r="C907" i="1"/>
  <c r="D906" i="1"/>
  <c r="C906" i="1"/>
  <c r="D905" i="1"/>
  <c r="C905" i="1"/>
  <c r="D904" i="1"/>
  <c r="C904" i="1"/>
  <c r="D903" i="1"/>
  <c r="C903" i="1"/>
  <c r="D902" i="1"/>
  <c r="C902" i="1"/>
  <c r="H902" i="1" s="1"/>
  <c r="D901" i="1"/>
  <c r="C901" i="1"/>
  <c r="H901" i="1" s="1"/>
  <c r="D900" i="1"/>
  <c r="C900" i="1"/>
  <c r="H900" i="1" s="1"/>
  <c r="D899" i="1"/>
  <c r="C899" i="1"/>
  <c r="H899" i="1" s="1"/>
  <c r="D898" i="1"/>
  <c r="C898" i="1"/>
  <c r="H898" i="1" s="1"/>
  <c r="D897" i="1"/>
  <c r="C897" i="1"/>
  <c r="H897" i="1" s="1"/>
  <c r="D896" i="1"/>
  <c r="C896" i="1"/>
  <c r="H896" i="1" s="1"/>
  <c r="D895" i="1"/>
  <c r="C895" i="1"/>
  <c r="D894" i="1"/>
  <c r="C894" i="1"/>
  <c r="H894" i="1" s="1"/>
  <c r="D893" i="1"/>
  <c r="C893" i="1"/>
  <c r="D892" i="1"/>
  <c r="C892" i="1"/>
  <c r="H892" i="1" s="1"/>
  <c r="D891" i="1"/>
  <c r="C891" i="1"/>
  <c r="D890" i="1"/>
  <c r="C890" i="1"/>
  <c r="D889" i="1"/>
  <c r="C889" i="1"/>
  <c r="D888" i="1"/>
  <c r="C888" i="1"/>
  <c r="D887" i="1"/>
  <c r="C887" i="1"/>
  <c r="D886" i="1"/>
  <c r="C886" i="1"/>
  <c r="H886" i="1" s="1"/>
  <c r="D885" i="1"/>
  <c r="C885" i="1"/>
  <c r="D884" i="1"/>
  <c r="C884" i="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D874" i="1"/>
  <c r="C874" i="1"/>
  <c r="H874" i="1" s="1"/>
  <c r="D873" i="1"/>
  <c r="C873" i="1"/>
  <c r="D872" i="1"/>
  <c r="C872" i="1"/>
  <c r="H872" i="1" s="1"/>
  <c r="D871" i="1"/>
  <c r="C871" i="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D848" i="1"/>
  <c r="C848" i="1"/>
  <c r="D847" i="1"/>
  <c r="C847" i="1"/>
  <c r="D846" i="1"/>
  <c r="C846" i="1"/>
  <c r="D845" i="1"/>
  <c r="C845" i="1"/>
  <c r="D844" i="1"/>
  <c r="C844" i="1"/>
  <c r="D843" i="1"/>
  <c r="C843" i="1"/>
  <c r="H843" i="1" s="1"/>
  <c r="D842" i="1"/>
  <c r="C842" i="1"/>
  <c r="H842" i="1" s="1"/>
  <c r="D841" i="1"/>
  <c r="C841" i="1"/>
  <c r="D840" i="1"/>
  <c r="C840" i="1"/>
  <c r="H840" i="1" s="1"/>
  <c r="D839" i="1"/>
  <c r="C839" i="1"/>
  <c r="D838" i="1"/>
  <c r="C838" i="1"/>
  <c r="H838" i="1" s="1"/>
  <c r="D837" i="1"/>
  <c r="C837" i="1"/>
  <c r="H837" i="1" s="1"/>
  <c r="D836" i="1"/>
  <c r="C836" i="1"/>
  <c r="H836" i="1" s="1"/>
  <c r="D835" i="1"/>
  <c r="C835" i="1"/>
  <c r="H835" i="1" s="1"/>
  <c r="D834" i="1"/>
  <c r="C834" i="1"/>
  <c r="D833" i="1"/>
  <c r="C833" i="1"/>
  <c r="D832" i="1"/>
  <c r="C832" i="1"/>
  <c r="D831" i="1"/>
  <c r="C831" i="1"/>
  <c r="D830" i="1"/>
  <c r="C830" i="1"/>
  <c r="H830" i="1" s="1"/>
  <c r="D829" i="1"/>
  <c r="C829" i="1"/>
  <c r="D828" i="1"/>
  <c r="C828" i="1"/>
  <c r="H828" i="1" s="1"/>
  <c r="D827" i="1"/>
  <c r="C827" i="1"/>
  <c r="D826" i="1"/>
  <c r="C826" i="1"/>
  <c r="H826" i="1" s="1"/>
  <c r="D825" i="1"/>
  <c r="C825" i="1"/>
  <c r="D824" i="1"/>
  <c r="C824" i="1"/>
  <c r="H824" i="1" s="1"/>
  <c r="D823" i="1"/>
  <c r="C823" i="1"/>
  <c r="H823" i="1" s="1"/>
  <c r="D822" i="1"/>
  <c r="C822" i="1"/>
  <c r="H822" i="1" s="1"/>
  <c r="D821" i="1"/>
  <c r="C821" i="1"/>
  <c r="D820" i="1"/>
  <c r="C820" i="1"/>
  <c r="H820" i="1" s="1"/>
  <c r="D819" i="1"/>
  <c r="C819" i="1"/>
  <c r="D818" i="1"/>
  <c r="C818" i="1"/>
  <c r="D817" i="1"/>
  <c r="C817" i="1"/>
  <c r="D816" i="1"/>
  <c r="C816" i="1"/>
  <c r="D815" i="1"/>
  <c r="C815" i="1"/>
  <c r="D814" i="1"/>
  <c r="C814" i="1"/>
  <c r="D813" i="1"/>
  <c r="C813" i="1"/>
  <c r="D812" i="1"/>
  <c r="C812" i="1"/>
  <c r="D811" i="1"/>
  <c r="C811" i="1"/>
  <c r="D810" i="1"/>
  <c r="C810" i="1"/>
  <c r="H810" i="1" s="1"/>
  <c r="D809" i="1"/>
  <c r="C809" i="1"/>
  <c r="H809" i="1" s="1"/>
  <c r="D808" i="1"/>
  <c r="C808" i="1"/>
  <c r="H808" i="1" s="1"/>
  <c r="D807" i="1"/>
  <c r="C807" i="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D768" i="1"/>
  <c r="C768" i="1"/>
  <c r="D767" i="1"/>
  <c r="C767" i="1"/>
  <c r="D766" i="1"/>
  <c r="C766" i="1"/>
  <c r="H766" i="1" s="1"/>
  <c r="D765" i="1"/>
  <c r="C765" i="1"/>
  <c r="D764" i="1"/>
  <c r="C764" i="1"/>
  <c r="D763" i="1"/>
  <c r="C763" i="1"/>
  <c r="D762" i="1"/>
  <c r="C762" i="1"/>
  <c r="D761" i="1"/>
  <c r="C761" i="1"/>
  <c r="H761" i="1" s="1"/>
  <c r="D760" i="1"/>
  <c r="C760" i="1"/>
  <c r="H760" i="1" s="1"/>
  <c r="D759" i="1"/>
  <c r="C759" i="1"/>
  <c r="H759" i="1" s="1"/>
  <c r="D758" i="1"/>
  <c r="C758" i="1"/>
  <c r="D757" i="1"/>
  <c r="C757" i="1"/>
  <c r="D756" i="1"/>
  <c r="C756" i="1"/>
  <c r="D755" i="1"/>
  <c r="C755" i="1"/>
  <c r="D754" i="1"/>
  <c r="C754" i="1"/>
  <c r="D753" i="1"/>
  <c r="C753" i="1"/>
  <c r="D752" i="1"/>
  <c r="C752" i="1"/>
  <c r="H752" i="1" s="1"/>
  <c r="D751" i="1"/>
  <c r="C751" i="1"/>
  <c r="D750" i="1"/>
  <c r="C750" i="1"/>
  <c r="H750" i="1" s="1"/>
  <c r="D749" i="1"/>
  <c r="C749" i="1"/>
  <c r="H749" i="1" s="1"/>
  <c r="D748" i="1"/>
  <c r="C748" i="1"/>
  <c r="H748" i="1" s="1"/>
  <c r="D747" i="1"/>
  <c r="C747" i="1"/>
  <c r="H747" i="1" s="1"/>
  <c r="D746" i="1"/>
  <c r="C746" i="1"/>
  <c r="D745" i="1"/>
  <c r="C745" i="1"/>
  <c r="D744" i="1"/>
  <c r="C744" i="1"/>
  <c r="D743" i="1"/>
  <c r="C743" i="1"/>
  <c r="D742" i="1"/>
  <c r="C742" i="1"/>
  <c r="H742" i="1" s="1"/>
  <c r="D741" i="1"/>
  <c r="C741" i="1"/>
  <c r="D740" i="1"/>
  <c r="C740" i="1"/>
  <c r="H740" i="1" s="1"/>
  <c r="D739" i="1"/>
  <c r="C739" i="1"/>
  <c r="H739" i="1" s="1"/>
  <c r="D738" i="1"/>
  <c r="C738" i="1"/>
  <c r="H738" i="1" s="1"/>
  <c r="D737" i="1"/>
  <c r="C737" i="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D727" i="1"/>
  <c r="C727" i="1"/>
  <c r="H727" i="1" s="1"/>
  <c r="D726" i="1"/>
  <c r="C726" i="1"/>
  <c r="D725" i="1"/>
  <c r="C725" i="1"/>
  <c r="D724" i="1"/>
  <c r="C724" i="1"/>
  <c r="H724" i="1" s="1"/>
  <c r="D723" i="1"/>
  <c r="C723" i="1"/>
  <c r="D722" i="1"/>
  <c r="C722" i="1"/>
  <c r="H722" i="1" s="1"/>
  <c r="D721" i="1"/>
  <c r="C721" i="1"/>
  <c r="H721" i="1" s="1"/>
  <c r="D720" i="1"/>
  <c r="C720" i="1"/>
  <c r="H720" i="1" s="1"/>
  <c r="D719" i="1"/>
  <c r="C719" i="1"/>
  <c r="D718" i="1"/>
  <c r="C718" i="1"/>
  <c r="D717" i="1"/>
  <c r="C717" i="1"/>
  <c r="D716" i="1"/>
  <c r="C716" i="1"/>
  <c r="H716" i="1" s="1"/>
  <c r="D715" i="1"/>
  <c r="C715" i="1"/>
  <c r="D714" i="1"/>
  <c r="C714" i="1"/>
  <c r="H714" i="1" s="1"/>
  <c r="D713" i="1"/>
  <c r="C713" i="1"/>
  <c r="H713" i="1" s="1"/>
  <c r="D712" i="1"/>
  <c r="C712" i="1"/>
  <c r="H712" i="1" s="1"/>
  <c r="D711" i="1"/>
  <c r="C711" i="1"/>
  <c r="H711" i="1" s="1"/>
  <c r="D710" i="1"/>
  <c r="C710" i="1"/>
  <c r="H710" i="1" s="1"/>
  <c r="D709" i="1"/>
  <c r="C709" i="1"/>
  <c r="H709" i="1" s="1"/>
  <c r="D708" i="1"/>
  <c r="C708" i="1"/>
  <c r="H708" i="1" s="1"/>
  <c r="D707" i="1"/>
  <c r="C707" i="1"/>
  <c r="D706" i="1"/>
  <c r="C706" i="1"/>
  <c r="H706" i="1" s="1"/>
  <c r="D705" i="1"/>
  <c r="C705" i="1"/>
  <c r="H705" i="1" s="1"/>
  <c r="D704" i="1"/>
  <c r="C704" i="1"/>
  <c r="H704" i="1" s="1"/>
  <c r="D703" i="1"/>
  <c r="C703" i="1"/>
  <c r="H703" i="1" s="1"/>
  <c r="D702" i="1"/>
  <c r="C702" i="1"/>
  <c r="D701" i="1"/>
  <c r="C701" i="1"/>
  <c r="D700" i="1"/>
  <c r="C700" i="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D685" i="1"/>
  <c r="C685" i="1"/>
  <c r="H685" i="1" s="1"/>
  <c r="D684" i="1"/>
  <c r="C684" i="1"/>
  <c r="H684" i="1" s="1"/>
  <c r="D683" i="1"/>
  <c r="C683" i="1"/>
  <c r="H683" i="1" s="1"/>
  <c r="D682" i="1"/>
  <c r="C682" i="1"/>
  <c r="H682" i="1" s="1"/>
  <c r="D681" i="1"/>
  <c r="C681" i="1"/>
  <c r="H681" i="1" s="1"/>
  <c r="D680" i="1"/>
  <c r="C680" i="1"/>
  <c r="H680" i="1" s="1"/>
  <c r="D679" i="1"/>
  <c r="C679" i="1"/>
  <c r="D678" i="1"/>
  <c r="C678" i="1"/>
  <c r="H678" i="1" s="1"/>
  <c r="D677" i="1"/>
  <c r="C677" i="1"/>
  <c r="H677" i="1" s="1"/>
  <c r="D676" i="1"/>
  <c r="C676" i="1"/>
  <c r="H676" i="1" s="1"/>
  <c r="D675" i="1"/>
  <c r="C675" i="1"/>
  <c r="D674" i="1"/>
  <c r="C674" i="1"/>
  <c r="D673" i="1"/>
  <c r="C673" i="1"/>
  <c r="D672" i="1"/>
  <c r="C672" i="1"/>
  <c r="H672" i="1" s="1"/>
  <c r="D671" i="1"/>
  <c r="C671" i="1"/>
  <c r="D670" i="1"/>
  <c r="C670" i="1"/>
  <c r="H670" i="1" s="1"/>
  <c r="D669" i="1"/>
  <c r="C669" i="1"/>
  <c r="H669" i="1" s="1"/>
  <c r="D668" i="1"/>
  <c r="C668" i="1"/>
  <c r="H668" i="1" s="1"/>
  <c r="D667" i="1"/>
  <c r="C667" i="1"/>
  <c r="H667" i="1" s="1"/>
  <c r="D666" i="1"/>
  <c r="C666" i="1"/>
  <c r="H666" i="1" s="1"/>
  <c r="D665" i="1"/>
  <c r="C665" i="1"/>
  <c r="D664" i="1"/>
  <c r="C664" i="1"/>
  <c r="D663" i="1"/>
  <c r="C663" i="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D652" i="1"/>
  <c r="C652" i="1"/>
  <c r="H652" i="1" s="1"/>
  <c r="D651" i="1"/>
  <c r="C651" i="1"/>
  <c r="D650" i="1"/>
  <c r="C650" i="1"/>
  <c r="H650" i="1" s="1"/>
  <c r="C649" i="1"/>
  <c r="D648" i="1"/>
  <c r="C648" i="1"/>
  <c r="D647" i="1"/>
  <c r="C647" i="1"/>
  <c r="H647" i="1" s="1"/>
  <c r="D646" i="1"/>
  <c r="C646" i="1"/>
  <c r="D645" i="1"/>
  <c r="C645" i="1"/>
  <c r="D641" i="1"/>
  <c r="C641" i="1"/>
  <c r="D636" i="1"/>
  <c r="C636" i="1"/>
  <c r="D635" i="1"/>
  <c r="C635" i="1"/>
  <c r="D632" i="1"/>
  <c r="C632" i="1"/>
  <c r="D631" i="1"/>
  <c r="C631" i="1"/>
  <c r="D630" i="1"/>
  <c r="C630" i="1"/>
  <c r="D629" i="1"/>
  <c r="C629" i="1"/>
  <c r="H629" i="1" s="1"/>
  <c r="D628" i="1"/>
  <c r="C628" i="1"/>
  <c r="D627" i="1"/>
  <c r="C627" i="1"/>
  <c r="D626" i="1"/>
  <c r="C626" i="1"/>
  <c r="H626" i="1" s="1"/>
  <c r="D625" i="1"/>
  <c r="C625" i="1"/>
  <c r="D624" i="1"/>
  <c r="C624" i="1"/>
  <c r="D623" i="1"/>
  <c r="C623" i="1"/>
  <c r="D622" i="1"/>
  <c r="C622" i="1"/>
  <c r="D621" i="1"/>
  <c r="C621" i="1"/>
  <c r="D620" i="1"/>
  <c r="C620" i="1"/>
  <c r="D619" i="1"/>
  <c r="C619" i="1"/>
  <c r="D618" i="1"/>
  <c r="C618" i="1"/>
  <c r="D617" i="1"/>
  <c r="C617" i="1"/>
  <c r="H617" i="1" s="1"/>
  <c r="D616" i="1"/>
  <c r="C616" i="1"/>
  <c r="H616" i="1" s="1"/>
  <c r="D615" i="1"/>
  <c r="C615" i="1"/>
  <c r="D614" i="1"/>
  <c r="C614" i="1"/>
  <c r="D613" i="1"/>
  <c r="C613" i="1"/>
  <c r="H613" i="1" s="1"/>
  <c r="D612" i="1"/>
  <c r="C612" i="1"/>
  <c r="D611" i="1"/>
  <c r="C611" i="1"/>
  <c r="D610" i="1"/>
  <c r="C610" i="1"/>
  <c r="D609" i="1"/>
  <c r="C609" i="1"/>
  <c r="D608" i="1"/>
  <c r="C608" i="1"/>
  <c r="D607" i="1"/>
  <c r="C607" i="1"/>
  <c r="D606" i="1"/>
  <c r="C606" i="1"/>
  <c r="D605" i="1"/>
  <c r="C605" i="1"/>
  <c r="H605" i="1" s="1"/>
  <c r="D604" i="1"/>
  <c r="C604" i="1"/>
  <c r="D603" i="1"/>
  <c r="C603" i="1"/>
  <c r="D602" i="1"/>
  <c r="C602" i="1"/>
  <c r="H602" i="1" s="1"/>
  <c r="D601" i="1"/>
  <c r="C601" i="1"/>
  <c r="H601" i="1" s="1"/>
  <c r="D600" i="1"/>
  <c r="C600" i="1"/>
  <c r="D599" i="1"/>
  <c r="C599" i="1"/>
  <c r="D598" i="1"/>
  <c r="C598" i="1"/>
  <c r="D597" i="1"/>
  <c r="C597" i="1"/>
  <c r="D596" i="1"/>
  <c r="C596" i="1"/>
  <c r="D595" i="1"/>
  <c r="C595" i="1"/>
  <c r="D594" i="1"/>
  <c r="C594" i="1"/>
  <c r="H594" i="1" s="1"/>
  <c r="D593" i="1"/>
  <c r="C593" i="1"/>
  <c r="H593" i="1" s="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H561" i="1" s="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H547" i="1" s="1"/>
  <c r="D546" i="1"/>
  <c r="C546" i="1"/>
  <c r="D545" i="1"/>
  <c r="C545" i="1"/>
  <c r="H545" i="1" s="1"/>
  <c r="D544" i="1"/>
  <c r="C544" i="1"/>
  <c r="D543" i="1"/>
  <c r="C543" i="1"/>
  <c r="D542" i="1"/>
  <c r="C542" i="1"/>
  <c r="D541" i="1"/>
  <c r="C541" i="1"/>
  <c r="D540" i="1"/>
  <c r="C540" i="1"/>
  <c r="D539" i="1"/>
  <c r="C539" i="1"/>
  <c r="D538" i="1"/>
  <c r="C538" i="1"/>
  <c r="D537" i="1"/>
  <c r="C537" i="1"/>
  <c r="D536" i="1"/>
  <c r="C536" i="1"/>
  <c r="D535" i="1"/>
  <c r="C535" i="1"/>
  <c r="D534" i="1"/>
  <c r="C534" i="1"/>
  <c r="H534" i="1" s="1"/>
  <c r="D533" i="1"/>
  <c r="C533" i="1"/>
  <c r="D532" i="1"/>
  <c r="C532" i="1"/>
  <c r="D531" i="1"/>
  <c r="C531" i="1"/>
  <c r="D530" i="1"/>
  <c r="C530"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H512" i="1" s="1"/>
  <c r="D511" i="1"/>
  <c r="C511" i="1"/>
  <c r="H511" i="1" s="1"/>
  <c r="D510" i="1"/>
  <c r="C510" i="1"/>
  <c r="H510" i="1" s="1"/>
  <c r="D509" i="1"/>
  <c r="C509" i="1"/>
  <c r="D508" i="1"/>
  <c r="C508" i="1"/>
  <c r="D507" i="1"/>
  <c r="C507" i="1"/>
  <c r="D506" i="1"/>
  <c r="C506" i="1"/>
  <c r="D505" i="1"/>
  <c r="C505" i="1"/>
  <c r="D504" i="1"/>
  <c r="C504" i="1"/>
  <c r="D503" i="1"/>
  <c r="C503" i="1"/>
  <c r="D502" i="1"/>
  <c r="C502" i="1"/>
  <c r="D501" i="1"/>
  <c r="C501" i="1"/>
  <c r="D500" i="1"/>
  <c r="C500" i="1"/>
  <c r="H500" i="1" s="1"/>
  <c r="D499" i="1"/>
  <c r="C499" i="1"/>
  <c r="D498" i="1"/>
  <c r="C498" i="1"/>
  <c r="D497" i="1"/>
  <c r="C497" i="1"/>
  <c r="D496" i="1"/>
  <c r="C496" i="1"/>
  <c r="D495" i="1"/>
  <c r="C495" i="1"/>
  <c r="D494" i="1"/>
  <c r="C494" i="1"/>
  <c r="D493" i="1"/>
  <c r="C493" i="1"/>
  <c r="D492" i="1"/>
  <c r="C492" i="1"/>
  <c r="D491" i="1"/>
  <c r="C491" i="1"/>
  <c r="D490" i="1"/>
  <c r="C490" i="1"/>
  <c r="H490" i="1" s="1"/>
  <c r="D489" i="1"/>
  <c r="C489" i="1"/>
  <c r="D488" i="1"/>
  <c r="C488" i="1"/>
  <c r="D487" i="1"/>
  <c r="C487" i="1"/>
  <c r="D486" i="1"/>
  <c r="C486" i="1"/>
  <c r="D485" i="1"/>
  <c r="C485" i="1"/>
  <c r="D484" i="1"/>
  <c r="C484" i="1"/>
  <c r="D483" i="1"/>
  <c r="C483" i="1"/>
  <c r="D482" i="1"/>
  <c r="C482" i="1"/>
  <c r="D481" i="1"/>
  <c r="C481" i="1"/>
  <c r="D480" i="1"/>
  <c r="C480" i="1"/>
  <c r="D479" i="1"/>
  <c r="C479" i="1"/>
  <c r="D478" i="1"/>
  <c r="C478" i="1"/>
  <c r="H478" i="1" s="1"/>
  <c r="D477" i="1"/>
  <c r="C477" i="1"/>
  <c r="D476" i="1"/>
  <c r="C476" i="1"/>
  <c r="D475" i="1"/>
  <c r="C475" i="1"/>
  <c r="D474" i="1"/>
  <c r="C474" i="1"/>
  <c r="D473" i="1"/>
  <c r="C473" i="1"/>
  <c r="D472" i="1"/>
  <c r="C472" i="1"/>
  <c r="D471" i="1"/>
  <c r="C471" i="1"/>
  <c r="D470" i="1"/>
  <c r="C470" i="1"/>
  <c r="D469" i="1"/>
  <c r="C469" i="1"/>
  <c r="D468" i="1"/>
  <c r="C468" i="1"/>
  <c r="H468" i="1" s="1"/>
  <c r="C467" i="1"/>
  <c r="D466" i="1"/>
  <c r="C466" i="1"/>
  <c r="D465" i="1"/>
  <c r="C465" i="1"/>
  <c r="D464" i="1"/>
  <c r="C464" i="1"/>
  <c r="D463" i="1"/>
  <c r="C463" i="1"/>
  <c r="H463" i="1" s="1"/>
  <c r="D462" i="1"/>
  <c r="C462" i="1"/>
  <c r="C461" i="1"/>
  <c r="C460" i="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G450" i="1" s="1"/>
  <c r="D449" i="1"/>
  <c r="C449" i="1"/>
  <c r="G449" i="1" s="1"/>
  <c r="D448" i="1"/>
  <c r="C448" i="1"/>
  <c r="G448" i="1" s="1"/>
  <c r="D447" i="1"/>
  <c r="C447" i="1"/>
  <c r="G447" i="1" s="1"/>
  <c r="D446" i="1"/>
  <c r="C446" i="1"/>
  <c r="G446" i="1" s="1"/>
  <c r="D445" i="1"/>
  <c r="C445" i="1"/>
  <c r="G445" i="1" s="1"/>
  <c r="D444" i="1"/>
  <c r="C444" i="1"/>
  <c r="G444" i="1" s="1"/>
  <c r="D443" i="1"/>
  <c r="C443" i="1"/>
  <c r="G443" i="1" s="1"/>
  <c r="D442" i="1"/>
  <c r="C442" i="1"/>
  <c r="G442" i="1" s="1"/>
  <c r="D441" i="1"/>
  <c r="C441" i="1"/>
  <c r="G441" i="1" s="1"/>
  <c r="D440" i="1"/>
  <c r="C440" i="1"/>
  <c r="G440" i="1" s="1"/>
  <c r="D439" i="1"/>
  <c r="C439" i="1"/>
  <c r="G439" i="1" s="1"/>
  <c r="D438" i="1"/>
  <c r="C438" i="1"/>
  <c r="G438" i="1" s="1"/>
  <c r="D437" i="1"/>
  <c r="C437" i="1"/>
  <c r="G437" i="1" s="1"/>
  <c r="D436" i="1"/>
  <c r="C436" i="1"/>
  <c r="G436" i="1" s="1"/>
  <c r="D435" i="1"/>
  <c r="C435" i="1"/>
  <c r="G435" i="1" s="1"/>
  <c r="D434" i="1"/>
  <c r="C434" i="1"/>
  <c r="G434" i="1" s="1"/>
  <c r="D433" i="1"/>
  <c r="C433" i="1"/>
  <c r="G433" i="1" s="1"/>
  <c r="D432" i="1"/>
  <c r="C432" i="1"/>
  <c r="G432" i="1" s="1"/>
  <c r="D431" i="1"/>
  <c r="C431" i="1"/>
  <c r="G431" i="1" s="1"/>
  <c r="D430" i="1"/>
  <c r="C430" i="1"/>
  <c r="G430" i="1" s="1"/>
  <c r="D429" i="1"/>
  <c r="C429" i="1"/>
  <c r="G429" i="1" s="1"/>
  <c r="D428" i="1"/>
  <c r="C428" i="1"/>
  <c r="G428" i="1" s="1"/>
  <c r="D427" i="1"/>
  <c r="C427" i="1"/>
  <c r="G427" i="1" s="1"/>
  <c r="D426" i="1"/>
  <c r="C426" i="1"/>
  <c r="G426" i="1" s="1"/>
  <c r="D425" i="1"/>
  <c r="C425" i="1"/>
  <c r="G425" i="1" s="1"/>
  <c r="D423" i="1"/>
  <c r="C423" i="1"/>
  <c r="D422" i="1"/>
  <c r="C422" i="1"/>
  <c r="D421" i="1"/>
  <c r="C421" i="1"/>
  <c r="D416" i="1"/>
  <c r="C416" i="1"/>
  <c r="D415" i="1"/>
  <c r="C415" i="1"/>
  <c r="D414" i="1"/>
  <c r="C414" i="1"/>
  <c r="D411" i="1"/>
  <c r="C411" i="1"/>
  <c r="G411" i="1" s="1"/>
  <c r="D410" i="1"/>
  <c r="C410" i="1"/>
  <c r="D409" i="1"/>
  <c r="C409" i="1"/>
  <c r="G409" i="1" s="1"/>
  <c r="D408" i="1"/>
  <c r="C408" i="1"/>
  <c r="D407" i="1"/>
  <c r="C407" i="1"/>
  <c r="D406" i="1"/>
  <c r="C406" i="1"/>
  <c r="G406" i="1" s="1"/>
  <c r="D405" i="1"/>
  <c r="C405" i="1"/>
  <c r="G405" i="1" s="1"/>
  <c r="D404" i="1"/>
  <c r="C404" i="1"/>
  <c r="G404" i="1" s="1"/>
  <c r="D403" i="1"/>
  <c r="C403" i="1"/>
  <c r="G403" i="1" s="1"/>
  <c r="D402" i="1"/>
  <c r="C402" i="1"/>
  <c r="G402" i="1" s="1"/>
  <c r="D401" i="1"/>
  <c r="C401" i="1"/>
  <c r="G401" i="1" s="1"/>
  <c r="D400" i="1"/>
  <c r="C400" i="1"/>
  <c r="G400" i="1" s="1"/>
  <c r="D399" i="1"/>
  <c r="C399" i="1"/>
  <c r="G399" i="1" s="1"/>
  <c r="D398" i="1"/>
  <c r="C398" i="1"/>
  <c r="G398" i="1" s="1"/>
  <c r="D397" i="1"/>
  <c r="C397" i="1"/>
  <c r="G397" i="1" s="1"/>
  <c r="D396" i="1"/>
  <c r="C396" i="1"/>
  <c r="G396" i="1" s="1"/>
  <c r="D395" i="1"/>
  <c r="C395" i="1"/>
  <c r="G395" i="1" s="1"/>
  <c r="D394" i="1"/>
  <c r="C394" i="1"/>
  <c r="G394" i="1" s="1"/>
  <c r="D393" i="1"/>
  <c r="C393" i="1"/>
  <c r="G393" i="1" s="1"/>
  <c r="D392" i="1"/>
  <c r="C392" i="1"/>
  <c r="G392" i="1" s="1"/>
  <c r="D391" i="1"/>
  <c r="C391" i="1"/>
  <c r="D390" i="1"/>
  <c r="C390" i="1"/>
  <c r="D389" i="1"/>
  <c r="C389" i="1"/>
  <c r="D388" i="1"/>
  <c r="C388" i="1"/>
  <c r="D387" i="1"/>
  <c r="C387" i="1"/>
  <c r="G387" i="1" s="1"/>
  <c r="D386" i="1"/>
  <c r="C386" i="1"/>
  <c r="D385" i="1"/>
  <c r="C385" i="1"/>
  <c r="G385" i="1" s="1"/>
  <c r="D384" i="1"/>
  <c r="C384" i="1"/>
  <c r="D383" i="1"/>
  <c r="C383" i="1"/>
  <c r="D382" i="1"/>
  <c r="C382" i="1"/>
  <c r="D381" i="1"/>
  <c r="C381" i="1"/>
  <c r="D380" i="1"/>
  <c r="C380" i="1"/>
  <c r="G380" i="1" s="1"/>
  <c r="D379" i="1"/>
  <c r="C379" i="1"/>
  <c r="G379" i="1" s="1"/>
  <c r="D378" i="1"/>
  <c r="C378" i="1"/>
  <c r="G378" i="1" s="1"/>
  <c r="D377" i="1"/>
  <c r="C377" i="1"/>
  <c r="G377" i="1" s="1"/>
  <c r="D376" i="1"/>
  <c r="C376" i="1"/>
  <c r="G376" i="1" s="1"/>
  <c r="D375" i="1"/>
  <c r="C375" i="1"/>
  <c r="G375" i="1" s="1"/>
  <c r="D374" i="1"/>
  <c r="C374" i="1"/>
  <c r="D373" i="1"/>
  <c r="C373" i="1"/>
  <c r="G373" i="1" s="1"/>
  <c r="D372" i="1"/>
  <c r="C372" i="1"/>
  <c r="G372" i="1" s="1"/>
  <c r="D371" i="1"/>
  <c r="C371" i="1"/>
  <c r="G371" i="1" s="1"/>
  <c r="D370" i="1"/>
  <c r="C370" i="1"/>
  <c r="G370" i="1" s="1"/>
  <c r="D369" i="1"/>
  <c r="C369" i="1"/>
  <c r="G369" i="1" s="1"/>
  <c r="D368" i="1"/>
  <c r="C368" i="1"/>
  <c r="D367" i="1"/>
  <c r="C367" i="1"/>
  <c r="G367" i="1" s="1"/>
  <c r="D366" i="1"/>
  <c r="C366" i="1"/>
  <c r="G366" i="1" s="1"/>
  <c r="D365" i="1"/>
  <c r="C365" i="1"/>
  <c r="G365" i="1" s="1"/>
  <c r="D364" i="1"/>
  <c r="C364" i="1"/>
  <c r="G364" i="1" s="1"/>
  <c r="D363" i="1"/>
  <c r="C363" i="1"/>
  <c r="G363" i="1" s="1"/>
  <c r="D362" i="1"/>
  <c r="C362" i="1"/>
  <c r="G362" i="1" s="1"/>
  <c r="D361" i="1"/>
  <c r="C361" i="1"/>
  <c r="G361" i="1" s="1"/>
  <c r="D360" i="1"/>
  <c r="C360" i="1"/>
  <c r="G360" i="1" s="1"/>
  <c r="D359" i="1"/>
  <c r="C359" i="1"/>
  <c r="G359" i="1" s="1"/>
  <c r="D358" i="1"/>
  <c r="C358" i="1"/>
  <c r="D357" i="1"/>
  <c r="C357" i="1"/>
  <c r="D356" i="1"/>
  <c r="C356" i="1"/>
  <c r="D355" i="1"/>
  <c r="C355" i="1"/>
  <c r="D354" i="1"/>
  <c r="C354" i="1"/>
  <c r="D353" i="1"/>
  <c r="C353" i="1"/>
  <c r="D352" i="1"/>
  <c r="C352" i="1"/>
  <c r="G352" i="1" s="1"/>
  <c r="D351" i="1"/>
  <c r="C351" i="1"/>
  <c r="D350" i="1"/>
  <c r="C350" i="1"/>
  <c r="D349" i="1"/>
  <c r="C349" i="1"/>
  <c r="D348" i="1"/>
  <c r="C348" i="1"/>
  <c r="G348" i="1" s="1"/>
  <c r="D347" i="1"/>
  <c r="C347" i="1"/>
  <c r="G347" i="1" s="1"/>
  <c r="D346" i="1"/>
  <c r="C346" i="1"/>
  <c r="G346" i="1" s="1"/>
  <c r="D345" i="1"/>
  <c r="C345" i="1"/>
  <c r="G345" i="1" s="1"/>
  <c r="D344" i="1"/>
  <c r="C344" i="1"/>
  <c r="G344" i="1" s="1"/>
  <c r="D343" i="1"/>
  <c r="C343" i="1"/>
  <c r="G343" i="1" s="1"/>
  <c r="D342" i="1"/>
  <c r="C342" i="1"/>
  <c r="G342" i="1" s="1"/>
  <c r="D341" i="1"/>
  <c r="C341" i="1"/>
  <c r="G341" i="1" s="1"/>
  <c r="D340" i="1"/>
  <c r="C340" i="1"/>
  <c r="G340" i="1" s="1"/>
  <c r="D339" i="1"/>
  <c r="C339" i="1"/>
  <c r="G339" i="1" s="1"/>
  <c r="D338" i="1"/>
  <c r="C338" i="1"/>
  <c r="D337" i="1"/>
  <c r="C337" i="1"/>
  <c r="G337" i="1" s="1"/>
  <c r="D336" i="1"/>
  <c r="C336" i="1"/>
  <c r="G336" i="1" s="1"/>
  <c r="D335" i="1"/>
  <c r="C335" i="1"/>
  <c r="G335" i="1" s="1"/>
  <c r="D334" i="1"/>
  <c r="C334" i="1"/>
  <c r="G334" i="1" s="1"/>
  <c r="D333" i="1"/>
  <c r="C333" i="1"/>
  <c r="G333" i="1" s="1"/>
  <c r="D332" i="1"/>
  <c r="C332" i="1"/>
  <c r="G332" i="1" s="1"/>
  <c r="D331" i="1"/>
  <c r="C331" i="1"/>
  <c r="G331" i="1" s="1"/>
  <c r="D330" i="1"/>
  <c r="C330" i="1"/>
  <c r="G330" i="1" s="1"/>
  <c r="D329" i="1"/>
  <c r="C329" i="1"/>
  <c r="G329" i="1" s="1"/>
  <c r="D328" i="1"/>
  <c r="C328" i="1"/>
  <c r="D327" i="1"/>
  <c r="C327" i="1"/>
  <c r="G327" i="1" s="1"/>
  <c r="D326" i="1"/>
  <c r="C326" i="1"/>
  <c r="G326" i="1" s="1"/>
  <c r="D325" i="1"/>
  <c r="C325" i="1"/>
  <c r="G325" i="1" s="1"/>
  <c r="D324" i="1"/>
  <c r="C324" i="1"/>
  <c r="G324" i="1" s="1"/>
  <c r="D323" i="1"/>
  <c r="C323" i="1"/>
  <c r="G323" i="1" s="1"/>
  <c r="D322" i="1"/>
  <c r="C322" i="1"/>
  <c r="D321" i="1"/>
  <c r="C321" i="1"/>
  <c r="G321" i="1" s="1"/>
  <c r="D320" i="1"/>
  <c r="C320" i="1"/>
  <c r="G320" i="1" s="1"/>
  <c r="D319" i="1"/>
  <c r="C319" i="1"/>
  <c r="G319" i="1" s="1"/>
  <c r="D318" i="1"/>
  <c r="C318" i="1"/>
  <c r="G318" i="1" s="1"/>
  <c r="D317" i="1"/>
  <c r="C317" i="1"/>
  <c r="G317" i="1" s="1"/>
  <c r="D316" i="1"/>
  <c r="D315" i="1"/>
  <c r="C315" i="1"/>
  <c r="D314" i="1"/>
  <c r="C314" i="1"/>
  <c r="D313" i="1"/>
  <c r="C313" i="1"/>
  <c r="D312" i="1"/>
  <c r="C312" i="1"/>
  <c r="D311" i="1"/>
  <c r="C311" i="1"/>
  <c r="D310" i="1"/>
  <c r="C310" i="1"/>
  <c r="G310" i="1" s="1"/>
  <c r="D309" i="1"/>
  <c r="C309" i="1"/>
  <c r="D308" i="1"/>
  <c r="C308" i="1"/>
  <c r="G308" i="1" s="1"/>
  <c r="D307" i="1"/>
  <c r="C307" i="1"/>
  <c r="G307" i="1" s="1"/>
  <c r="D306" i="1"/>
  <c r="C306" i="1"/>
  <c r="G306" i="1" s="1"/>
  <c r="D305" i="1"/>
  <c r="C305" i="1"/>
  <c r="G305" i="1" s="1"/>
  <c r="C304" i="1"/>
  <c r="D302" i="1"/>
  <c r="C302" i="1"/>
  <c r="D301" i="1"/>
  <c r="C301" i="1"/>
  <c r="G301" i="1" s="1"/>
  <c r="D300" i="1"/>
  <c r="C300" i="1"/>
  <c r="D299" i="1"/>
  <c r="C299" i="1"/>
  <c r="D298" i="1"/>
  <c r="C298" i="1"/>
  <c r="G298" i="1" s="1"/>
  <c r="D294" i="1"/>
  <c r="C294" i="1"/>
  <c r="D293" i="1"/>
  <c r="C293" i="1"/>
  <c r="D292" i="1"/>
  <c r="C292" i="1"/>
  <c r="D291" i="1"/>
  <c r="C291" i="1"/>
  <c r="D290" i="1"/>
  <c r="C290" i="1"/>
  <c r="D289" i="1"/>
  <c r="C289" i="1"/>
  <c r="D288" i="1"/>
  <c r="C288" i="1"/>
  <c r="D287" i="1"/>
  <c r="C287" i="1"/>
  <c r="D286" i="1"/>
  <c r="C286" i="1"/>
  <c r="G286" i="1" s="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C269" i="1"/>
  <c r="D268" i="1"/>
  <c r="C268" i="1"/>
  <c r="G268" i="1" s="1"/>
  <c r="D267" i="1"/>
  <c r="C267" i="1"/>
  <c r="G267" i="1" s="1"/>
  <c r="D266" i="1"/>
  <c r="C266" i="1"/>
  <c r="D265" i="1"/>
  <c r="C265" i="1"/>
  <c r="D264" i="1"/>
  <c r="C264" i="1"/>
  <c r="D263" i="1"/>
  <c r="C263" i="1"/>
  <c r="D262" i="1"/>
  <c r="C262" i="1"/>
  <c r="D261" i="1"/>
  <c r="C261" i="1"/>
  <c r="D260" i="1"/>
  <c r="C260" i="1"/>
  <c r="D259" i="1"/>
  <c r="C259" i="1"/>
  <c r="C258" i="1"/>
  <c r="D257" i="1"/>
  <c r="C257" i="1"/>
  <c r="D256" i="1"/>
  <c r="C256" i="1"/>
  <c r="D255" i="1"/>
  <c r="C255" i="1"/>
  <c r="D254" i="1"/>
  <c r="C254" i="1"/>
  <c r="D253" i="1"/>
  <c r="C253" i="1"/>
  <c r="D252" i="1"/>
  <c r="C252" i="1"/>
  <c r="D251" i="1"/>
  <c r="C251" i="1"/>
  <c r="G251" i="1" s="1"/>
  <c r="D250" i="1"/>
  <c r="C250" i="1"/>
  <c r="G250" i="1" s="1"/>
  <c r="D249" i="1"/>
  <c r="C249" i="1"/>
  <c r="D248" i="1"/>
  <c r="C248" i="1"/>
  <c r="G248" i="1" s="1"/>
  <c r="D247" i="1"/>
  <c r="C247" i="1"/>
  <c r="D246" i="1"/>
  <c r="C246" i="1"/>
  <c r="G246" i="1" s="1"/>
  <c r="D245" i="1"/>
  <c r="C245" i="1"/>
  <c r="G245" i="1" s="1"/>
  <c r="D244" i="1"/>
  <c r="C244" i="1"/>
  <c r="D243" i="1"/>
  <c r="C243" i="1"/>
  <c r="G243" i="1" s="1"/>
  <c r="D242" i="1"/>
  <c r="C242" i="1"/>
  <c r="G242" i="1" s="1"/>
  <c r="D241" i="1"/>
  <c r="C241" i="1"/>
  <c r="G241" i="1" s="1"/>
  <c r="D240" i="1"/>
  <c r="C240" i="1"/>
  <c r="G240" i="1" s="1"/>
  <c r="D239" i="1"/>
  <c r="C239" i="1"/>
  <c r="D238" i="1"/>
  <c r="C238" i="1"/>
  <c r="D237" i="1"/>
  <c r="C237" i="1"/>
  <c r="D236" i="1"/>
  <c r="C236" i="1"/>
  <c r="G236" i="1" s="1"/>
  <c r="D235" i="1"/>
  <c r="C235" i="1"/>
  <c r="D234" i="1"/>
  <c r="C234" i="1"/>
  <c r="G234" i="1" s="1"/>
  <c r="C233" i="1"/>
  <c r="D232" i="1"/>
  <c r="C232" i="1"/>
  <c r="D231" i="1"/>
  <c r="C231" i="1"/>
  <c r="G231" i="1" s="1"/>
  <c r="D230" i="1"/>
  <c r="C230" i="1"/>
  <c r="G230" i="1" s="1"/>
  <c r="D229" i="1"/>
  <c r="C229" i="1"/>
  <c r="D228" i="1"/>
  <c r="C228" i="1"/>
  <c r="D227" i="1"/>
  <c r="C227" i="1"/>
  <c r="C226" i="1"/>
  <c r="D225" i="1"/>
  <c r="C225" i="1"/>
  <c r="D224" i="1"/>
  <c r="C224" i="1"/>
  <c r="G224" i="1" s="1"/>
  <c r="D223" i="1"/>
  <c r="C223" i="1"/>
  <c r="G223" i="1" s="1"/>
  <c r="D222" i="1"/>
  <c r="C222" i="1"/>
  <c r="G222" i="1" s="1"/>
  <c r="D221" i="1"/>
  <c r="C221" i="1"/>
  <c r="G221" i="1" s="1"/>
  <c r="D220" i="1"/>
  <c r="C220" i="1"/>
  <c r="D219" i="1"/>
  <c r="C219" i="1"/>
  <c r="D218" i="1"/>
  <c r="C218" i="1"/>
  <c r="G218" i="1" s="1"/>
  <c r="D217" i="1"/>
  <c r="C217" i="1"/>
  <c r="G217" i="1" s="1"/>
  <c r="D216" i="1"/>
  <c r="C216" i="1"/>
  <c r="G216" i="1" s="1"/>
  <c r="D215" i="1"/>
  <c r="C215" i="1"/>
  <c r="G215" i="1" s="1"/>
  <c r="D214" i="1"/>
  <c r="C214" i="1"/>
  <c r="G214" i="1" s="1"/>
  <c r="D213" i="1"/>
  <c r="C213" i="1"/>
  <c r="D212" i="1"/>
  <c r="C212" i="1"/>
  <c r="D211" i="1"/>
  <c r="C211" i="1"/>
  <c r="G211" i="1" s="1"/>
  <c r="D210" i="1"/>
  <c r="C210" i="1"/>
  <c r="D209" i="1"/>
  <c r="C209" i="1"/>
  <c r="D208" i="1"/>
  <c r="C208" i="1"/>
  <c r="D207" i="1"/>
  <c r="C207" i="1"/>
  <c r="D206" i="1"/>
  <c r="C206" i="1"/>
  <c r="D205" i="1"/>
  <c r="C205" i="1"/>
  <c r="G205" i="1" s="1"/>
  <c r="D204" i="1"/>
  <c r="C204" i="1"/>
  <c r="D203" i="1"/>
  <c r="C203" i="1"/>
  <c r="G203" i="1" s="1"/>
  <c r="D202" i="1"/>
  <c r="C202" i="1"/>
  <c r="G202" i="1" s="1"/>
  <c r="D201" i="1"/>
  <c r="C201" i="1"/>
  <c r="G201" i="1" s="1"/>
  <c r="D200" i="1"/>
  <c r="C200" i="1"/>
  <c r="D199" i="1"/>
  <c r="C199" i="1"/>
  <c r="C198" i="1"/>
  <c r="D197" i="1"/>
  <c r="C197" i="1"/>
  <c r="G197" i="1" s="1"/>
  <c r="D196" i="1"/>
  <c r="C196" i="1"/>
  <c r="D195" i="1"/>
  <c r="C195" i="1"/>
  <c r="D194" i="1"/>
  <c r="C194" i="1"/>
  <c r="G194" i="1" s="1"/>
  <c r="D193" i="1"/>
  <c r="C193" i="1"/>
  <c r="G193" i="1" s="1"/>
  <c r="D192" i="1"/>
  <c r="C192" i="1"/>
  <c r="G192" i="1" s="1"/>
  <c r="D191" i="1"/>
  <c r="C191" i="1"/>
  <c r="G191" i="1" s="1"/>
  <c r="D190" i="1"/>
  <c r="C190" i="1"/>
  <c r="D189" i="1"/>
  <c r="C189" i="1"/>
  <c r="D188" i="1"/>
  <c r="C188" i="1"/>
  <c r="G188" i="1" s="1"/>
  <c r="D187" i="1"/>
  <c r="C187" i="1"/>
  <c r="G187" i="1" s="1"/>
  <c r="D186" i="1"/>
  <c r="C186" i="1"/>
  <c r="G186" i="1" s="1"/>
  <c r="D185" i="1"/>
  <c r="C185" i="1"/>
  <c r="G185" i="1" s="1"/>
  <c r="D184" i="1"/>
  <c r="C184" i="1"/>
  <c r="G184" i="1" s="1"/>
  <c r="D183" i="1"/>
  <c r="C183" i="1"/>
  <c r="D182" i="1"/>
  <c r="C182" i="1"/>
  <c r="D181" i="1"/>
  <c r="C181" i="1"/>
  <c r="D180" i="1"/>
  <c r="C180" i="1"/>
  <c r="D179" i="1"/>
  <c r="C179" i="1"/>
  <c r="G179" i="1" s="1"/>
  <c r="D178" i="1"/>
  <c r="C178" i="1"/>
  <c r="D177" i="1"/>
  <c r="C177" i="1"/>
  <c r="D176" i="1"/>
  <c r="C176" i="1"/>
  <c r="D175" i="1"/>
  <c r="C175" i="1"/>
  <c r="G175" i="1" s="1"/>
  <c r="D174" i="1"/>
  <c r="C174" i="1"/>
  <c r="D173" i="1"/>
  <c r="C173" i="1"/>
  <c r="D172" i="1"/>
  <c r="C172" i="1"/>
  <c r="G172" i="1" s="1"/>
  <c r="D171" i="1"/>
  <c r="C171" i="1"/>
  <c r="D170" i="1"/>
  <c r="C170" i="1"/>
  <c r="G170" i="1" s="1"/>
  <c r="D169" i="1"/>
  <c r="C169" i="1"/>
  <c r="D168" i="1"/>
  <c r="C168" i="1"/>
  <c r="G168" i="1" s="1"/>
  <c r="D167" i="1"/>
  <c r="C167" i="1"/>
  <c r="G167" i="1" s="1"/>
  <c r="D166" i="1"/>
  <c r="C166" i="1"/>
  <c r="D165" i="1"/>
  <c r="C165" i="1"/>
  <c r="D164" i="1"/>
  <c r="C164" i="1"/>
  <c r="G164" i="1" s="1"/>
  <c r="D163" i="1"/>
  <c r="C163" i="1"/>
  <c r="G163" i="1" s="1"/>
  <c r="D162" i="1"/>
  <c r="C162" i="1"/>
  <c r="D161" i="1"/>
  <c r="C161" i="1"/>
  <c r="C160" i="1"/>
  <c r="D159" i="1"/>
  <c r="C159" i="1"/>
  <c r="G159" i="1" s="1"/>
  <c r="D158" i="1"/>
  <c r="C158" i="1"/>
  <c r="G158" i="1" s="1"/>
  <c r="D157" i="1"/>
  <c r="C157" i="1"/>
  <c r="D156" i="1"/>
  <c r="C156" i="1"/>
  <c r="G156" i="1" s="1"/>
  <c r="D155" i="1"/>
  <c r="C155" i="1"/>
  <c r="G155" i="1" s="1"/>
  <c r="D154" i="1"/>
  <c r="C154" i="1"/>
  <c r="D153" i="1"/>
  <c r="C153" i="1"/>
  <c r="D152" i="1"/>
  <c r="C152" i="1"/>
  <c r="G152" i="1" s="1"/>
  <c r="D151" i="1"/>
  <c r="C151" i="1"/>
  <c r="D150" i="1"/>
  <c r="C150" i="1"/>
  <c r="C149" i="1"/>
  <c r="D147" i="1"/>
  <c r="C147" i="1"/>
  <c r="D146" i="1"/>
  <c r="C146" i="1"/>
  <c r="G146" i="1" s="1"/>
  <c r="D145" i="1"/>
  <c r="C145" i="1"/>
  <c r="D144" i="1"/>
  <c r="C144" i="1"/>
  <c r="D143" i="1"/>
  <c r="C143" i="1"/>
  <c r="D142" i="1"/>
  <c r="C142" i="1"/>
  <c r="G142" i="1" s="1"/>
  <c r="D141" i="1"/>
  <c r="C141" i="1"/>
  <c r="D140" i="1"/>
  <c r="C140" i="1"/>
  <c r="D139" i="1"/>
  <c r="C139" i="1"/>
  <c r="D138" i="1"/>
  <c r="C138" i="1"/>
  <c r="G138" i="1" s="1"/>
  <c r="D137" i="1"/>
  <c r="C137" i="1"/>
  <c r="D136" i="1"/>
  <c r="C136" i="1"/>
  <c r="D135" i="1"/>
  <c r="C135" i="1"/>
  <c r="G135" i="1" s="1"/>
  <c r="D134" i="1"/>
  <c r="C134" i="1"/>
  <c r="D133" i="1"/>
  <c r="C133" i="1"/>
  <c r="G133" i="1" s="1"/>
  <c r="D132" i="1"/>
  <c r="C132" i="1"/>
  <c r="G132" i="1" s="1"/>
  <c r="D131" i="1"/>
  <c r="C131" i="1"/>
  <c r="D130" i="1"/>
  <c r="C130" i="1"/>
  <c r="D129" i="1"/>
  <c r="C129" i="1"/>
  <c r="D128" i="1"/>
  <c r="C128" i="1"/>
  <c r="G128" i="1" s="1"/>
  <c r="D127" i="1"/>
  <c r="C127" i="1"/>
  <c r="D126" i="1"/>
  <c r="C126" i="1"/>
  <c r="G126" i="1" s="1"/>
  <c r="D125" i="1"/>
  <c r="C125" i="1"/>
  <c r="D124" i="1"/>
  <c r="C124" i="1"/>
  <c r="D123" i="1"/>
  <c r="C123" i="1"/>
  <c r="D122" i="1"/>
  <c r="C122" i="1"/>
  <c r="D121" i="1"/>
  <c r="C121" i="1"/>
  <c r="D120" i="1"/>
  <c r="C120" i="1"/>
  <c r="G120" i="1" s="1"/>
  <c r="D119" i="1"/>
  <c r="C119" i="1"/>
  <c r="D118" i="1"/>
  <c r="C118" i="1"/>
  <c r="D117" i="1"/>
  <c r="C117" i="1"/>
  <c r="D116" i="1"/>
  <c r="C116" i="1"/>
  <c r="D115" i="1"/>
  <c r="C115" i="1"/>
  <c r="D114" i="1"/>
  <c r="C114" i="1"/>
  <c r="D113" i="1"/>
  <c r="C113" i="1"/>
  <c r="D112" i="1"/>
  <c r="C112" i="1"/>
  <c r="D111" i="1"/>
  <c r="C111" i="1"/>
  <c r="D110" i="1"/>
  <c r="C110" i="1"/>
  <c r="D109" i="1"/>
  <c r="C109" i="1"/>
  <c r="G109" i="1" s="1"/>
  <c r="D108" i="1"/>
  <c r="C108" i="1"/>
  <c r="D107" i="1"/>
  <c r="C107" i="1"/>
  <c r="G107" i="1" s="1"/>
  <c r="D106" i="1"/>
  <c r="C106" i="1"/>
  <c r="G106" i="1" s="1"/>
  <c r="D105" i="1"/>
  <c r="C105" i="1"/>
  <c r="G105" i="1" s="1"/>
  <c r="D104" i="1"/>
  <c r="C104" i="1"/>
  <c r="G104" i="1" s="1"/>
  <c r="D103" i="1"/>
  <c r="C103" i="1"/>
  <c r="G103" i="1" s="1"/>
  <c r="D102" i="1"/>
  <c r="C102" i="1"/>
  <c r="D101" i="1"/>
  <c r="C101" i="1"/>
  <c r="G101" i="1" s="1"/>
  <c r="D100" i="1"/>
  <c r="C100" i="1"/>
  <c r="G100" i="1" s="1"/>
  <c r="D99" i="1"/>
  <c r="C99" i="1"/>
  <c r="G99" i="1" s="1"/>
  <c r="D98" i="1"/>
  <c r="C98" i="1"/>
  <c r="G98" i="1" s="1"/>
  <c r="D97" i="1"/>
  <c r="C97" i="1"/>
  <c r="G97" i="1" s="1"/>
  <c r="D96" i="1"/>
  <c r="C96" i="1"/>
  <c r="G96" i="1" s="1"/>
  <c r="D95" i="1"/>
  <c r="C95" i="1"/>
  <c r="G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G82" i="1" s="1"/>
  <c r="D81" i="1"/>
  <c r="C81" i="1"/>
  <c r="G81" i="1" s="1"/>
  <c r="D80" i="1"/>
  <c r="G80" i="1" s="1"/>
  <c r="C80" i="1"/>
  <c r="H80" i="1" s="1"/>
  <c r="D79" i="1"/>
  <c r="C79" i="1"/>
  <c r="H79" i="1" s="1"/>
  <c r="C78" i="1"/>
  <c r="D77" i="1"/>
  <c r="C77" i="1"/>
  <c r="G77" i="1" s="1"/>
  <c r="D76" i="1"/>
  <c r="C76" i="1"/>
  <c r="G75" i="1"/>
  <c r="D75" i="1"/>
  <c r="C75" i="1"/>
  <c r="H75" i="1" s="1"/>
  <c r="D74" i="1"/>
  <c r="C74" i="1"/>
  <c r="H74" i="1" s="1"/>
  <c r="D73" i="1"/>
  <c r="C73" i="1"/>
  <c r="D72" i="1"/>
  <c r="C72" i="1"/>
  <c r="H72" i="1" s="1"/>
  <c r="D71" i="1"/>
  <c r="C71" i="1"/>
  <c r="G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D57" i="1"/>
  <c r="C57" i="1"/>
  <c r="D56" i="1"/>
  <c r="C56" i="1"/>
  <c r="D55" i="1"/>
  <c r="C55" i="1"/>
  <c r="H55" i="1" s="1"/>
  <c r="D54" i="1"/>
  <c r="C54" i="1"/>
  <c r="D53" i="1"/>
  <c r="C53" i="1"/>
  <c r="G53" i="1" s="1"/>
  <c r="D52" i="1"/>
  <c r="C52" i="1"/>
  <c r="H52" i="1" s="1"/>
  <c r="D51" i="1"/>
  <c r="C51" i="1"/>
  <c r="H51" i="1" s="1"/>
  <c r="D50" i="1"/>
  <c r="C50" i="1"/>
  <c r="H50" i="1" s="1"/>
  <c r="D49" i="1"/>
  <c r="C49" i="1"/>
  <c r="H49" i="1" s="1"/>
  <c r="D48" i="1"/>
  <c r="C48" i="1"/>
  <c r="H48" i="1" s="1"/>
  <c r="D47" i="1"/>
  <c r="C47" i="1"/>
  <c r="H47" i="1" s="1"/>
  <c r="D46" i="1"/>
  <c r="C46" i="1"/>
  <c r="G46" i="1" s="1"/>
  <c r="C45" i="1"/>
  <c r="D44" i="1"/>
  <c r="C44" i="1"/>
  <c r="D43" i="1"/>
  <c r="G43" i="1" s="1"/>
  <c r="C43" i="1"/>
  <c r="H43" i="1" s="1"/>
  <c r="D42" i="1"/>
  <c r="C42" i="1"/>
  <c r="H42" i="1" s="1"/>
  <c r="D41" i="1"/>
  <c r="C41" i="1"/>
  <c r="G41" i="1" s="1"/>
  <c r="D40" i="1"/>
  <c r="C40" i="1"/>
  <c r="H40" i="1" s="1"/>
  <c r="D39" i="1"/>
  <c r="C39" i="1"/>
  <c r="H39" i="1" s="1"/>
  <c r="D38" i="1"/>
  <c r="C38" i="1"/>
  <c r="D37" i="1"/>
  <c r="C37" i="1"/>
  <c r="G37" i="1" s="1"/>
  <c r="D36" i="1"/>
  <c r="C36" i="1"/>
  <c r="D35" i="1"/>
  <c r="C35" i="1"/>
  <c r="G35" i="1" s="1"/>
  <c r="D34" i="1"/>
  <c r="C34" i="1"/>
  <c r="H34" i="1" s="1"/>
  <c r="D33" i="1"/>
  <c r="C33" i="1"/>
  <c r="H33" i="1" s="1"/>
  <c r="D32" i="1"/>
  <c r="C32" i="1"/>
  <c r="H32" i="1" s="1"/>
  <c r="D31" i="1"/>
  <c r="C31" i="1"/>
  <c r="H31" i="1" s="1"/>
  <c r="D30" i="1"/>
  <c r="C30" i="1"/>
  <c r="D29" i="1"/>
  <c r="C29" i="1"/>
  <c r="D28" i="1"/>
  <c r="C28" i="1"/>
  <c r="D27" i="1"/>
  <c r="C27" i="1"/>
  <c r="G27" i="1" s="1"/>
  <c r="D26" i="1"/>
  <c r="C26" i="1"/>
  <c r="H26" i="1" s="1"/>
  <c r="D25" i="1"/>
  <c r="C25" i="1"/>
  <c r="D24" i="1"/>
  <c r="C24" i="1"/>
  <c r="H24" i="1" s="1"/>
  <c r="D23" i="1"/>
  <c r="C23" i="1"/>
  <c r="G23" i="1" s="1"/>
  <c r="D22" i="1"/>
  <c r="C22" i="1"/>
  <c r="G22" i="1" s="1"/>
  <c r="D21" i="1"/>
  <c r="C21" i="1"/>
  <c r="H21" i="1" s="1"/>
  <c r="D20" i="1"/>
  <c r="C20" i="1"/>
  <c r="H20" i="1" s="1"/>
  <c r="D19" i="1"/>
  <c r="C19" i="1"/>
  <c r="G19" i="1" s="1"/>
  <c r="D18" i="1"/>
  <c r="C18" i="1"/>
  <c r="G18" i="1" s="1"/>
  <c r="D17" i="1"/>
  <c r="C17" i="1"/>
  <c r="G17" i="1" s="1"/>
  <c r="D16" i="1"/>
  <c r="G16" i="1" s="1"/>
  <c r="C16" i="1"/>
  <c r="D15" i="1"/>
  <c r="C15" i="1"/>
  <c r="D14" i="1"/>
  <c r="C14" i="1"/>
  <c r="G14" i="1" s="1"/>
  <c r="C13" i="1"/>
  <c r="D12" i="1"/>
  <c r="C12" i="1"/>
  <c r="D11" i="1"/>
  <c r="C11" i="1"/>
  <c r="D10" i="1"/>
  <c r="C10" i="1"/>
  <c r="D9" i="1"/>
  <c r="C9" i="1"/>
  <c r="D8" i="1"/>
  <c r="C8" i="1"/>
  <c r="D7" i="1"/>
  <c r="C7" i="1"/>
  <c r="D6" i="1"/>
  <c r="C6" i="1"/>
  <c r="D5" i="1"/>
  <c r="C5" i="1"/>
  <c r="D4" i="1"/>
  <c r="C4" i="1"/>
  <c r="C3" i="1"/>
  <c r="H645" i="1" l="1"/>
  <c r="H651" i="1"/>
  <c r="G299" i="1"/>
  <c r="G300" i="1"/>
  <c r="G302" i="1"/>
  <c r="E311" i="9"/>
  <c r="B311" i="9" s="1"/>
  <c r="G169" i="1"/>
  <c r="D648" i="4"/>
  <c r="C642" i="1" s="1"/>
  <c r="E294" i="9"/>
  <c r="B294" i="9" s="1"/>
  <c r="G1681" i="1"/>
  <c r="E57" i="9"/>
  <c r="B57" i="9" s="1"/>
  <c r="H648" i="1"/>
  <c r="E307" i="9"/>
  <c r="B307" i="9" s="1"/>
  <c r="E320" i="9"/>
  <c r="B320" i="9" s="1"/>
  <c r="E324" i="9"/>
  <c r="B324" i="9" s="1"/>
  <c r="E327" i="9"/>
  <c r="B327" i="9" s="1"/>
  <c r="G147" i="1"/>
  <c r="G145" i="1"/>
  <c r="G144" i="1"/>
  <c r="G143" i="1"/>
  <c r="G136" i="1"/>
  <c r="G141" i="1"/>
  <c r="G137" i="1"/>
  <c r="G140" i="1"/>
  <c r="G139" i="1"/>
  <c r="G130" i="1"/>
  <c r="G131" i="1"/>
  <c r="G134" i="1"/>
  <c r="G125" i="1"/>
  <c r="G129" i="1"/>
  <c r="G127" i="1"/>
  <c r="G121" i="1"/>
  <c r="G124" i="1"/>
  <c r="G122" i="1"/>
  <c r="G123" i="1"/>
  <c r="G119" i="1"/>
  <c r="G118" i="1"/>
  <c r="G116" i="1"/>
  <c r="G117" i="1"/>
  <c r="G115" i="1"/>
  <c r="G114" i="1"/>
  <c r="G112" i="1"/>
  <c r="G111" i="1"/>
  <c r="G110" i="1"/>
  <c r="F112" i="4"/>
  <c r="H78" i="1"/>
  <c r="E82" i="4"/>
  <c r="D78" i="1" s="1"/>
  <c r="H73" i="1"/>
  <c r="G76" i="1"/>
  <c r="G57" i="1"/>
  <c r="G58" i="1"/>
  <c r="G54" i="1"/>
  <c r="H56" i="1"/>
  <c r="E49" i="4"/>
  <c r="D45" i="1" s="1"/>
  <c r="G44" i="1"/>
  <c r="G38" i="1"/>
  <c r="G36" i="1"/>
  <c r="H30" i="1"/>
  <c r="H29" i="1"/>
  <c r="H25" i="1"/>
  <c r="G28" i="1"/>
  <c r="H16" i="1"/>
  <c r="H15" i="1"/>
  <c r="H13" i="1"/>
  <c r="H12" i="1"/>
  <c r="G11" i="1"/>
  <c r="G10" i="1"/>
  <c r="G9" i="1"/>
  <c r="H8" i="1"/>
  <c r="H7" i="1"/>
  <c r="G6" i="1"/>
  <c r="H3" i="1"/>
  <c r="H4" i="1"/>
  <c r="G5" i="1"/>
  <c r="H1007" i="1"/>
  <c r="H1005" i="1"/>
  <c r="H987" i="1"/>
  <c r="H986" i="1"/>
  <c r="H985" i="1"/>
  <c r="H983" i="1"/>
  <c r="H982" i="1"/>
  <c r="H981" i="1"/>
  <c r="H979" i="1"/>
  <c r="H978" i="1"/>
  <c r="H977" i="1"/>
  <c r="H976" i="1"/>
  <c r="H975" i="1"/>
  <c r="H973" i="1"/>
  <c r="H972" i="1"/>
  <c r="H956" i="1"/>
  <c r="H955" i="1"/>
  <c r="H953" i="1"/>
  <c r="H952" i="1"/>
  <c r="H949" i="1"/>
  <c r="H948" i="1"/>
  <c r="H947" i="1"/>
  <c r="H946" i="1"/>
  <c r="H945" i="1"/>
  <c r="H943" i="1"/>
  <c r="H932" i="1"/>
  <c r="H923" i="1"/>
  <c r="H921" i="1"/>
  <c r="H920" i="1"/>
  <c r="H919" i="1"/>
  <c r="H917" i="1"/>
  <c r="H915" i="1"/>
  <c r="H914" i="1"/>
  <c r="H913" i="1"/>
  <c r="H911" i="1"/>
  <c r="H910" i="1"/>
  <c r="H909" i="1"/>
  <c r="H908" i="1"/>
  <c r="H907" i="1"/>
  <c r="H906" i="1"/>
  <c r="H905" i="1"/>
  <c r="H904" i="1"/>
  <c r="H903" i="1"/>
  <c r="H895" i="1"/>
  <c r="H893" i="1"/>
  <c r="H891" i="1"/>
  <c r="H890" i="1"/>
  <c r="H889" i="1"/>
  <c r="H888" i="1"/>
  <c r="H887" i="1"/>
  <c r="H885" i="1"/>
  <c r="H884" i="1"/>
  <c r="H875" i="1"/>
  <c r="H873" i="1"/>
  <c r="F253" i="9"/>
  <c r="H871" i="1"/>
  <c r="H849" i="1"/>
  <c r="F247" i="9"/>
  <c r="H848" i="1"/>
  <c r="H847" i="1"/>
  <c r="H846" i="1"/>
  <c r="H845" i="1"/>
  <c r="H844" i="1"/>
  <c r="H841" i="1"/>
  <c r="H839" i="1"/>
  <c r="H834" i="1"/>
  <c r="H833" i="1"/>
  <c r="H832" i="1"/>
  <c r="H831" i="1"/>
  <c r="H829" i="1"/>
  <c r="H827" i="1"/>
  <c r="H821" i="1"/>
  <c r="H825" i="1"/>
  <c r="H819" i="1"/>
  <c r="H818" i="1"/>
  <c r="H817" i="1"/>
  <c r="H816" i="1"/>
  <c r="H815" i="1"/>
  <c r="H814" i="1"/>
  <c r="H813" i="1"/>
  <c r="H812" i="1"/>
  <c r="H811" i="1"/>
  <c r="H807" i="1"/>
  <c r="H769" i="1"/>
  <c r="H768" i="1"/>
  <c r="H767" i="1"/>
  <c r="H765" i="1"/>
  <c r="H764" i="1"/>
  <c r="H763" i="1"/>
  <c r="H762" i="1"/>
  <c r="F245" i="9"/>
  <c r="B245" i="9" s="1"/>
  <c r="H758" i="1"/>
  <c r="H757" i="1"/>
  <c r="H756" i="1"/>
  <c r="H755" i="1"/>
  <c r="H754" i="1"/>
  <c r="H753" i="1"/>
  <c r="H751" i="1"/>
  <c r="H746" i="1"/>
  <c r="H745" i="1"/>
  <c r="H744" i="1"/>
  <c r="H743" i="1"/>
  <c r="H741" i="1"/>
  <c r="H737" i="1"/>
  <c r="F241" i="9"/>
  <c r="F239" i="9"/>
  <c r="H728" i="1"/>
  <c r="H726" i="1"/>
  <c r="F237" i="9"/>
  <c r="H725" i="1"/>
  <c r="H723" i="1"/>
  <c r="H719" i="1"/>
  <c r="H718" i="1"/>
  <c r="H717" i="1"/>
  <c r="H715" i="1"/>
  <c r="F235" i="9"/>
  <c r="B235" i="9" s="1"/>
  <c r="H707" i="1"/>
  <c r="F233" i="9"/>
  <c r="B233" i="9" s="1"/>
  <c r="H701" i="1"/>
  <c r="F231" i="9"/>
  <c r="B231" i="9" s="1"/>
  <c r="H702" i="1"/>
  <c r="H700" i="1"/>
  <c r="H686" i="1"/>
  <c r="H679" i="1"/>
  <c r="H675" i="1"/>
  <c r="H674" i="1"/>
  <c r="H673" i="1"/>
  <c r="H671" i="1"/>
  <c r="H665" i="1"/>
  <c r="H664" i="1"/>
  <c r="H663" i="1"/>
  <c r="F229" i="9"/>
  <c r="B229" i="9" s="1"/>
  <c r="H653" i="1"/>
  <c r="H646" i="1"/>
  <c r="H649" i="1"/>
  <c r="F656" i="4"/>
  <c r="H636" i="1"/>
  <c r="H635" i="1"/>
  <c r="H632" i="1"/>
  <c r="H630" i="1"/>
  <c r="H631" i="1"/>
  <c r="H627" i="1"/>
  <c r="H628" i="1"/>
  <c r="H623" i="1"/>
  <c r="H624" i="1"/>
  <c r="H625" i="1"/>
  <c r="H622" i="1"/>
  <c r="H621" i="1"/>
  <c r="H620" i="1"/>
  <c r="H619" i="1"/>
  <c r="H615" i="1"/>
  <c r="H618" i="1"/>
  <c r="H614" i="1"/>
  <c r="F291" i="9"/>
  <c r="B291" i="9" s="1"/>
  <c r="H612" i="1"/>
  <c r="H610" i="1"/>
  <c r="H611" i="1"/>
  <c r="F289" i="9"/>
  <c r="B289" i="9" s="1"/>
  <c r="H609" i="1"/>
  <c r="H608" i="1"/>
  <c r="F287" i="9"/>
  <c r="B287" i="9"/>
  <c r="H607" i="1"/>
  <c r="H606" i="1"/>
  <c r="F285" i="9"/>
  <c r="B285" i="9" s="1"/>
  <c r="H603" i="1"/>
  <c r="H604" i="1"/>
  <c r="H600" i="1"/>
  <c r="F283" i="9"/>
  <c r="B283" i="9" s="1"/>
  <c r="H599" i="1"/>
  <c r="H597" i="1"/>
  <c r="H598" i="1"/>
  <c r="H596" i="1"/>
  <c r="F281" i="9"/>
  <c r="B281" i="9" s="1"/>
  <c r="H591" i="1"/>
  <c r="H592" i="1"/>
  <c r="H595" i="1"/>
  <c r="F279" i="9"/>
  <c r="B279" i="9" s="1"/>
  <c r="E535" i="4"/>
  <c r="D529" i="1" s="1"/>
  <c r="H529" i="1" s="1"/>
  <c r="H590" i="1"/>
  <c r="H588" i="1"/>
  <c r="H589" i="1"/>
  <c r="H587" i="1"/>
  <c r="H585" i="1"/>
  <c r="H586" i="1"/>
  <c r="H583" i="1"/>
  <c r="H584" i="1"/>
  <c r="H582" i="1"/>
  <c r="H581" i="1"/>
  <c r="H578" i="1"/>
  <c r="H579" i="1"/>
  <c r="H580" i="1"/>
  <c r="H577" i="1"/>
  <c r="H575" i="1"/>
  <c r="H576" i="1"/>
  <c r="H574" i="1"/>
  <c r="H572" i="1"/>
  <c r="H573" i="1"/>
  <c r="H571" i="1"/>
  <c r="H569" i="1"/>
  <c r="H570" i="1"/>
  <c r="H568" i="1"/>
  <c r="H565" i="1"/>
  <c r="H566" i="1"/>
  <c r="H567" i="1"/>
  <c r="H564" i="1"/>
  <c r="H563" i="1"/>
  <c r="H562" i="1"/>
  <c r="H560" i="1"/>
  <c r="H559" i="1"/>
  <c r="H558" i="1"/>
  <c r="H557" i="1"/>
  <c r="H555" i="1"/>
  <c r="H554" i="1"/>
  <c r="H553" i="1"/>
  <c r="H551" i="1"/>
  <c r="H552" i="1"/>
  <c r="H550" i="1"/>
  <c r="H549" i="1"/>
  <c r="H548" i="1"/>
  <c r="F277" i="9"/>
  <c r="B277" i="9" s="1"/>
  <c r="H544" i="1"/>
  <c r="H546" i="1"/>
  <c r="F275" i="9"/>
  <c r="B275" i="9" s="1"/>
  <c r="H543" i="1"/>
  <c r="H542" i="1"/>
  <c r="H541" i="1"/>
  <c r="F273" i="9"/>
  <c r="B273" i="9"/>
  <c r="H539" i="1"/>
  <c r="H540" i="1"/>
  <c r="H538" i="1"/>
  <c r="F271" i="9"/>
  <c r="B271" i="9" s="1"/>
  <c r="H536" i="1"/>
  <c r="H537" i="1"/>
  <c r="H535" i="1"/>
  <c r="H533" i="1"/>
  <c r="H530" i="1"/>
  <c r="H531" i="1"/>
  <c r="H532" i="1"/>
  <c r="H528" i="1"/>
  <c r="H526" i="1"/>
  <c r="H527" i="1"/>
  <c r="H525" i="1"/>
  <c r="H523" i="1"/>
  <c r="H524" i="1"/>
  <c r="H522" i="1"/>
  <c r="H520" i="1"/>
  <c r="H521" i="1"/>
  <c r="H519" i="1"/>
  <c r="H516" i="1"/>
  <c r="H517" i="1"/>
  <c r="H518" i="1"/>
  <c r="H515" i="1"/>
  <c r="H514" i="1"/>
  <c r="H513" i="1"/>
  <c r="H508" i="1"/>
  <c r="H509" i="1"/>
  <c r="H507" i="1"/>
  <c r="H506" i="1"/>
  <c r="F269" i="9"/>
  <c r="B269" i="9" s="1"/>
  <c r="H505" i="1"/>
  <c r="H503" i="1"/>
  <c r="H504" i="1"/>
  <c r="F267" i="9"/>
  <c r="B267" i="9" s="1"/>
  <c r="H502" i="1"/>
  <c r="F265" i="9"/>
  <c r="H501" i="1"/>
  <c r="B265" i="9"/>
  <c r="H499" i="1"/>
  <c r="H498" i="1"/>
  <c r="F263" i="9"/>
  <c r="B263" i="9" s="1"/>
  <c r="H496" i="1"/>
  <c r="H497" i="1"/>
  <c r="H495" i="1"/>
  <c r="F261" i="9"/>
  <c r="H494" i="1"/>
  <c r="B261" i="9"/>
  <c r="H493" i="1"/>
  <c r="H491" i="1"/>
  <c r="H492" i="1"/>
  <c r="F259" i="9"/>
  <c r="B259" i="9" s="1"/>
  <c r="H489" i="1"/>
  <c r="F257" i="9"/>
  <c r="H488" i="1"/>
  <c r="B257" i="9"/>
  <c r="H485" i="1"/>
  <c r="H486" i="1"/>
  <c r="H487" i="1"/>
  <c r="H484" i="1"/>
  <c r="H482" i="1"/>
  <c r="H483" i="1"/>
  <c r="H481" i="1"/>
  <c r="H479" i="1"/>
  <c r="H480" i="1"/>
  <c r="H477" i="1"/>
  <c r="H476" i="1"/>
  <c r="H473" i="1"/>
  <c r="H474" i="1"/>
  <c r="H475" i="1"/>
  <c r="H472" i="1"/>
  <c r="H470" i="1"/>
  <c r="H471" i="1"/>
  <c r="F255" i="9"/>
  <c r="B255" i="9" s="1"/>
  <c r="H469" i="1"/>
  <c r="H467" i="1"/>
  <c r="H466" i="1"/>
  <c r="H464" i="1"/>
  <c r="H465" i="1"/>
  <c r="D461" i="1"/>
  <c r="H460" i="1"/>
  <c r="H461" i="1"/>
  <c r="H462" i="1"/>
  <c r="E430" i="4"/>
  <c r="B253" i="9"/>
  <c r="F251" i="9"/>
  <c r="B251" i="9" s="1"/>
  <c r="F249" i="9"/>
  <c r="B249" i="9" s="1"/>
  <c r="F428" i="4"/>
  <c r="G416" i="1"/>
  <c r="G423" i="1"/>
  <c r="G415" i="1"/>
  <c r="E648" i="4"/>
  <c r="D642" i="1" s="1"/>
  <c r="H642" i="1" s="1"/>
  <c r="G414" i="1"/>
  <c r="G421" i="1"/>
  <c r="G422" i="1"/>
  <c r="H641" i="1"/>
  <c r="G410" i="1"/>
  <c r="G407" i="1"/>
  <c r="G408" i="1"/>
  <c r="G391" i="1"/>
  <c r="G390" i="1"/>
  <c r="G388" i="1"/>
  <c r="G389" i="1"/>
  <c r="G386" i="1"/>
  <c r="G383" i="1"/>
  <c r="G384" i="1"/>
  <c r="G382" i="1"/>
  <c r="G368" i="1"/>
  <c r="G374" i="1"/>
  <c r="G381" i="1"/>
  <c r="G355" i="1"/>
  <c r="G356" i="1"/>
  <c r="G357" i="1"/>
  <c r="G358" i="1"/>
  <c r="G353" i="1"/>
  <c r="G354" i="1"/>
  <c r="G349" i="1"/>
  <c r="G350" i="1"/>
  <c r="G351" i="1"/>
  <c r="G338" i="1"/>
  <c r="G328" i="1"/>
  <c r="G322" i="1"/>
  <c r="G315" i="1"/>
  <c r="G314" i="1"/>
  <c r="G313" i="1"/>
  <c r="G312" i="1"/>
  <c r="G309" i="1"/>
  <c r="G311" i="1"/>
  <c r="E308" i="4"/>
  <c r="D303" i="1" s="1"/>
  <c r="D304" i="1"/>
  <c r="G304" i="1" s="1"/>
  <c r="G292" i="1"/>
  <c r="G291" i="1"/>
  <c r="G293" i="1"/>
  <c r="G294" i="1"/>
  <c r="G290" i="1"/>
  <c r="G285" i="1"/>
  <c r="G289" i="1"/>
  <c r="E273" i="4"/>
  <c r="D269" i="1" s="1"/>
  <c r="G288" i="1"/>
  <c r="G287" i="1"/>
  <c r="G284" i="1"/>
  <c r="G283" i="1"/>
  <c r="G282" i="1"/>
  <c r="G281" i="1"/>
  <c r="G279" i="1"/>
  <c r="G280" i="1"/>
  <c r="G278" i="1"/>
  <c r="G277" i="1"/>
  <c r="G274" i="1"/>
  <c r="G276" i="1"/>
  <c r="G275" i="1"/>
  <c r="G273" i="1"/>
  <c r="G272" i="1"/>
  <c r="G269" i="1"/>
  <c r="G270" i="1"/>
  <c r="G271" i="1"/>
  <c r="B247" i="9"/>
  <c r="G265" i="1"/>
  <c r="G266" i="1"/>
  <c r="G264" i="1"/>
  <c r="G263" i="1"/>
  <c r="G262" i="1"/>
  <c r="G261" i="1"/>
  <c r="G258" i="1"/>
  <c r="G259" i="1"/>
  <c r="G260" i="1"/>
  <c r="G257" i="1"/>
  <c r="G256" i="1"/>
  <c r="G255" i="1"/>
  <c r="G253" i="1"/>
  <c r="G254" i="1"/>
  <c r="G252" i="1"/>
  <c r="E230" i="4"/>
  <c r="D226" i="1" s="1"/>
  <c r="G226" i="1" s="1"/>
  <c r="G249" i="1"/>
  <c r="G247" i="1"/>
  <c r="G244" i="1"/>
  <c r="G238" i="1"/>
  <c r="G239" i="1"/>
  <c r="G237" i="1"/>
  <c r="G233" i="1"/>
  <c r="G235" i="1"/>
  <c r="G232" i="1"/>
  <c r="G227" i="1"/>
  <c r="G229" i="1"/>
  <c r="G228" i="1"/>
  <c r="G225" i="1"/>
  <c r="G220" i="1"/>
  <c r="G219" i="1"/>
  <c r="E202" i="4"/>
  <c r="D198" i="1" s="1"/>
  <c r="G198" i="1" s="1"/>
  <c r="F216" i="4"/>
  <c r="G212" i="1"/>
  <c r="G213" i="1"/>
  <c r="G210" i="1"/>
  <c r="G209" i="1"/>
  <c r="G208" i="1"/>
  <c r="G207" i="1"/>
  <c r="G204" i="1"/>
  <c r="G206" i="1"/>
  <c r="G199" i="1"/>
  <c r="G200" i="1"/>
  <c r="G196" i="1"/>
  <c r="G190" i="1"/>
  <c r="G195" i="1"/>
  <c r="F194" i="4"/>
  <c r="B243" i="9"/>
  <c r="B241" i="9"/>
  <c r="G189" i="1"/>
  <c r="G183" i="1"/>
  <c r="G182" i="1"/>
  <c r="G181" i="1"/>
  <c r="B239" i="9"/>
  <c r="G180" i="1"/>
  <c r="G178" i="1"/>
  <c r="G177" i="1"/>
  <c r="G174" i="1"/>
  <c r="G176" i="1"/>
  <c r="E164" i="4"/>
  <c r="D160" i="1" s="1"/>
  <c r="G160" i="1" s="1"/>
  <c r="F178" i="4"/>
  <c r="G166" i="1"/>
  <c r="G173" i="1"/>
  <c r="G171" i="1"/>
  <c r="G165" i="1"/>
  <c r="G161" i="1"/>
  <c r="G162" i="1"/>
  <c r="F165" i="4"/>
  <c r="G157" i="1"/>
  <c r="F160" i="4"/>
  <c r="B237" i="9"/>
  <c r="G154" i="1"/>
  <c r="G153" i="1"/>
  <c r="G149" i="1"/>
  <c r="G150" i="1"/>
  <c r="G151" i="1"/>
  <c r="G45" i="1"/>
  <c r="F68" i="4"/>
  <c r="E6" i="4"/>
  <c r="D2" i="1" s="1"/>
  <c r="F236" i="9"/>
  <c r="B236" i="9" s="1"/>
  <c r="G102" i="1"/>
  <c r="G108" i="1"/>
  <c r="G113" i="1"/>
  <c r="G1593" i="1"/>
  <c r="G1591" i="1"/>
  <c r="C1585" i="1"/>
  <c r="H1585" i="1" s="1"/>
  <c r="H1583" i="1"/>
  <c r="G1583" i="1"/>
  <c r="G1587" i="1"/>
  <c r="G1585" i="1"/>
  <c r="G1613" i="1"/>
  <c r="G1611" i="1"/>
  <c r="G1609" i="1"/>
  <c r="C1604" i="1"/>
  <c r="H1604" i="1" s="1"/>
  <c r="G1607" i="1"/>
  <c r="G1605" i="1"/>
  <c r="G1683" i="1"/>
  <c r="E31" i="9"/>
  <c r="B31" i="9" s="1"/>
  <c r="E36" i="9"/>
  <c r="B36" i="9" s="1"/>
  <c r="E312" i="9"/>
  <c r="B312" i="9" s="1"/>
  <c r="G3" i="1"/>
  <c r="G4" i="1"/>
  <c r="G7" i="1"/>
  <c r="G8" i="1"/>
  <c r="G12" i="1"/>
  <c r="G13" i="1"/>
  <c r="G15" i="1"/>
  <c r="G20" i="1"/>
  <c r="G21" i="1"/>
  <c r="G24" i="1"/>
  <c r="G25" i="1"/>
  <c r="G26" i="1"/>
  <c r="G29" i="1"/>
  <c r="G30" i="1"/>
  <c r="G31" i="1"/>
  <c r="G32" i="1"/>
  <c r="G33" i="1"/>
  <c r="G34" i="1"/>
  <c r="G39" i="1"/>
  <c r="G40" i="1"/>
  <c r="G42" i="1"/>
  <c r="G47" i="1"/>
  <c r="G48" i="1"/>
  <c r="G49" i="1"/>
  <c r="G50" i="1"/>
  <c r="G51" i="1"/>
  <c r="G52" i="1"/>
  <c r="G55" i="1"/>
  <c r="G56" i="1"/>
  <c r="G59" i="1"/>
  <c r="G60" i="1"/>
  <c r="G61" i="1"/>
  <c r="G62" i="1"/>
  <c r="G63" i="1"/>
  <c r="G64" i="1"/>
  <c r="G65" i="1"/>
  <c r="G66" i="1"/>
  <c r="G67" i="1"/>
  <c r="G68" i="1"/>
  <c r="G69" i="1"/>
  <c r="G70" i="1"/>
  <c r="G72" i="1"/>
  <c r="G73" i="1"/>
  <c r="G74" i="1"/>
  <c r="G78" i="1"/>
  <c r="G79" i="1"/>
  <c r="G83" i="1"/>
  <c r="G84" i="1"/>
  <c r="G85" i="1"/>
  <c r="G86" i="1"/>
  <c r="G87" i="1"/>
  <c r="G88" i="1"/>
  <c r="G89" i="1"/>
  <c r="G90" i="1"/>
  <c r="G91" i="1"/>
  <c r="G92" i="1"/>
  <c r="G93" i="1"/>
  <c r="G94" i="1"/>
  <c r="H5" i="1"/>
  <c r="H6" i="1"/>
  <c r="H9" i="1"/>
  <c r="H10" i="1"/>
  <c r="H11" i="1"/>
  <c r="H14" i="1"/>
  <c r="H17" i="1"/>
  <c r="H18" i="1"/>
  <c r="H19" i="1"/>
  <c r="H22" i="1"/>
  <c r="H23" i="1"/>
  <c r="H27" i="1"/>
  <c r="H28" i="1"/>
  <c r="H35" i="1"/>
  <c r="H36" i="1"/>
  <c r="H37" i="1"/>
  <c r="H38" i="1"/>
  <c r="H41" i="1"/>
  <c r="H44" i="1"/>
  <c r="H45" i="1"/>
  <c r="H46" i="1"/>
  <c r="H53" i="1"/>
  <c r="H54" i="1"/>
  <c r="H57" i="1"/>
  <c r="H58" i="1"/>
  <c r="H71" i="1"/>
  <c r="H76" i="1"/>
  <c r="H77" i="1"/>
  <c r="H81" i="1"/>
  <c r="H82"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9" i="1"/>
  <c r="H150" i="1"/>
  <c r="H151" i="1"/>
  <c r="H152" i="1"/>
  <c r="H153" i="1"/>
  <c r="H154" i="1"/>
  <c r="H155" i="1"/>
  <c r="H156" i="1"/>
  <c r="H157" i="1"/>
  <c r="H158" i="1"/>
  <c r="H159"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8" i="1"/>
  <c r="H299" i="1"/>
  <c r="H300" i="1"/>
  <c r="H301" i="1"/>
  <c r="H302" i="1"/>
  <c r="H305" i="1"/>
  <c r="H306" i="1"/>
  <c r="H307" i="1"/>
  <c r="H308" i="1"/>
  <c r="H309" i="1"/>
  <c r="H310" i="1"/>
  <c r="H311" i="1"/>
  <c r="H312" i="1"/>
  <c r="H313" i="1"/>
  <c r="H314" i="1"/>
  <c r="H315"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4" i="1"/>
  <c r="H415" i="1"/>
  <c r="H416" i="1"/>
  <c r="H421" i="1"/>
  <c r="H422" i="1"/>
  <c r="H423"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G452" i="1"/>
  <c r="G454" i="1"/>
  <c r="G456" i="1"/>
  <c r="G458" i="1"/>
  <c r="G460"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6" i="1"/>
  <c r="G518" i="1"/>
  <c r="G520" i="1"/>
  <c r="G522" i="1"/>
  <c r="G524" i="1"/>
  <c r="G526" i="1"/>
  <c r="G528" i="1"/>
  <c r="G530" i="1"/>
  <c r="G532" i="1"/>
  <c r="G534" i="1"/>
  <c r="G536" i="1"/>
  <c r="G538" i="1"/>
  <c r="G540" i="1"/>
  <c r="G542" i="1"/>
  <c r="G544" i="1"/>
  <c r="G546" i="1"/>
  <c r="G548" i="1"/>
  <c r="G550" i="1"/>
  <c r="G552" i="1"/>
  <c r="G554" i="1"/>
  <c r="H556" i="1"/>
  <c r="G556" i="1"/>
  <c r="G451" i="1"/>
  <c r="G453" i="1"/>
  <c r="G455" i="1"/>
  <c r="G457" i="1"/>
  <c r="G459" i="1"/>
  <c r="G461" i="1"/>
  <c r="G463" i="1"/>
  <c r="G465" i="1"/>
  <c r="G467" i="1"/>
  <c r="G469" i="1"/>
  <c r="G471" i="1"/>
  <c r="G473" i="1"/>
  <c r="G475" i="1"/>
  <c r="G477" i="1"/>
  <c r="G479" i="1"/>
  <c r="G481" i="1"/>
  <c r="G483" i="1"/>
  <c r="G485" i="1"/>
  <c r="G487" i="1"/>
  <c r="G489" i="1"/>
  <c r="G491" i="1"/>
  <c r="G493" i="1"/>
  <c r="G495" i="1"/>
  <c r="G497" i="1"/>
  <c r="G499" i="1"/>
  <c r="G501" i="1"/>
  <c r="G503" i="1"/>
  <c r="G505" i="1"/>
  <c r="G507" i="1"/>
  <c r="G509" i="1"/>
  <c r="G511" i="1"/>
  <c r="G513" i="1"/>
  <c r="G515" i="1"/>
  <c r="G517" i="1"/>
  <c r="G519" i="1"/>
  <c r="G521" i="1"/>
  <c r="G523" i="1"/>
  <c r="G525" i="1"/>
  <c r="G527" i="1"/>
  <c r="G531" i="1"/>
  <c r="G533" i="1"/>
  <c r="G535" i="1"/>
  <c r="G537" i="1"/>
  <c r="G539" i="1"/>
  <c r="G541" i="1"/>
  <c r="G543" i="1"/>
  <c r="G545" i="1"/>
  <c r="G547" i="1"/>
  <c r="G549" i="1"/>
  <c r="G551" i="1"/>
  <c r="G553" i="1"/>
  <c r="G555"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H1084" i="1"/>
  <c r="G1085" i="1"/>
  <c r="G1087" i="1"/>
  <c r="G1089" i="1"/>
  <c r="G1091" i="1"/>
  <c r="G1093" i="1"/>
  <c r="G1095" i="1"/>
  <c r="G1097" i="1"/>
  <c r="G1099" i="1"/>
  <c r="G1101" i="1"/>
  <c r="G1103" i="1"/>
  <c r="G1105" i="1"/>
  <c r="G1107" i="1"/>
  <c r="G1109" i="1"/>
  <c r="G1111" i="1"/>
  <c r="G1113" i="1"/>
  <c r="G1115" i="1"/>
  <c r="G1117" i="1"/>
  <c r="G1119" i="1"/>
  <c r="G1121" i="1"/>
  <c r="G1123" i="1"/>
  <c r="G1126" i="1"/>
  <c r="G1401" i="1"/>
  <c r="G1436" i="1"/>
  <c r="H1436" i="1"/>
  <c r="G1438" i="1"/>
  <c r="G1440" i="1"/>
  <c r="F7" i="4"/>
  <c r="D6" i="4"/>
  <c r="E152" i="4"/>
  <c r="H24" i="9"/>
  <c r="G24" i="9"/>
  <c r="F153" i="4"/>
  <c r="D152" i="4"/>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8" i="1"/>
  <c r="G1539" i="1"/>
  <c r="G1540" i="1"/>
  <c r="G1541" i="1"/>
  <c r="G1542" i="1"/>
  <c r="G1543" i="1"/>
  <c r="G1544" i="1"/>
  <c r="G1545" i="1"/>
  <c r="G1546" i="1"/>
  <c r="G1547" i="1"/>
  <c r="J1547" i="1"/>
  <c r="H1548" i="1"/>
  <c r="I1548" i="1" s="1"/>
  <c r="H1549" i="1"/>
  <c r="I1549" i="1" s="1"/>
  <c r="H1550" i="1"/>
  <c r="I1550" i="1" s="1"/>
  <c r="H1551" i="1"/>
  <c r="I1551" i="1" s="1"/>
  <c r="H1552" i="1"/>
  <c r="I1552" i="1" s="1"/>
  <c r="H1553" i="1"/>
  <c r="I1553" i="1" s="1"/>
  <c r="H1554" i="1"/>
  <c r="I1554" i="1" s="1"/>
  <c r="H1557" i="1"/>
  <c r="I1557" i="1" s="1"/>
  <c r="H1558" i="1"/>
  <c r="I1558" i="1" s="1"/>
  <c r="H1559" i="1"/>
  <c r="I1559" i="1" s="1"/>
  <c r="H1560" i="1"/>
  <c r="I1560" i="1" s="1"/>
  <c r="H1561" i="1"/>
  <c r="I1561" i="1" s="1"/>
  <c r="H1562" i="1"/>
  <c r="I1562" i="1" s="1"/>
  <c r="H1564" i="1"/>
  <c r="I1564" i="1" s="1"/>
  <c r="J1565" i="1"/>
  <c r="H1566" i="1"/>
  <c r="I1566" i="1" s="1"/>
  <c r="J1566" i="1"/>
  <c r="H1567" i="1"/>
  <c r="I1567" i="1" s="1"/>
  <c r="J1567" i="1"/>
  <c r="H1568" i="1"/>
  <c r="I1568" i="1" s="1"/>
  <c r="J1568" i="1"/>
  <c r="H1569" i="1"/>
  <c r="I1569" i="1" s="1"/>
  <c r="J1569" i="1"/>
  <c r="H1570" i="1"/>
  <c r="I1570" i="1" s="1"/>
  <c r="J1570" i="1"/>
  <c r="H1571" i="1"/>
  <c r="H1572" i="1"/>
  <c r="H1573" i="1"/>
  <c r="I1573" i="1" s="1"/>
  <c r="J1573" i="1"/>
  <c r="H1574" i="1"/>
  <c r="I1574" i="1" s="1"/>
  <c r="J1574" i="1"/>
  <c r="H1575" i="1"/>
  <c r="I1575" i="1" s="1"/>
  <c r="J1575" i="1"/>
  <c r="H1576" i="1"/>
  <c r="I1576" i="1" s="1"/>
  <c r="J1576" i="1"/>
  <c r="H1577" i="1"/>
  <c r="H1578" i="1"/>
  <c r="I1578" i="1" s="1"/>
  <c r="J1578" i="1"/>
  <c r="H1579" i="1"/>
  <c r="I1579" i="1" s="1"/>
  <c r="J1579" i="1"/>
  <c r="H1580" i="1"/>
  <c r="I1580" i="1" s="1"/>
  <c r="J1580" i="1"/>
  <c r="H1581" i="1"/>
  <c r="I1581" i="1" s="1"/>
  <c r="J1581" i="1"/>
  <c r="G1582" i="1"/>
  <c r="G1584" i="1"/>
  <c r="G1586" i="1"/>
  <c r="G1588" i="1"/>
  <c r="G1590" i="1"/>
  <c r="G1592" i="1"/>
  <c r="G1594" i="1"/>
  <c r="G1596" i="1"/>
  <c r="G1598" i="1"/>
  <c r="G1600" i="1"/>
  <c r="G1602" i="1"/>
  <c r="G1604" i="1"/>
  <c r="G1606" i="1"/>
  <c r="G1608" i="1"/>
  <c r="G1610" i="1"/>
  <c r="G1612" i="1"/>
  <c r="G1614" i="1"/>
  <c r="G1616" i="1"/>
  <c r="G1618" i="1"/>
  <c r="G1620" i="1"/>
  <c r="G1622" i="1"/>
  <c r="G1624" i="1"/>
  <c r="G1626" i="1"/>
  <c r="G1628" i="1"/>
  <c r="G1630" i="1"/>
  <c r="G1632" i="1"/>
  <c r="G1634" i="1"/>
  <c r="G1636" i="1"/>
  <c r="G1638" i="1"/>
  <c r="G1640" i="1"/>
  <c r="G1642" i="1"/>
  <c r="G1644" i="1"/>
  <c r="G1646" i="1"/>
  <c r="G1648" i="1"/>
  <c r="G1650" i="1"/>
  <c r="G1652" i="1"/>
  <c r="G1654" i="1"/>
  <c r="G1656" i="1"/>
  <c r="G1658" i="1"/>
  <c r="G1660" i="1"/>
  <c r="G1662" i="1"/>
  <c r="G1664" i="1"/>
  <c r="G1666" i="1"/>
  <c r="G1668" i="1"/>
  <c r="G1670" i="1"/>
  <c r="G1672" i="1"/>
  <c r="G1674" i="1"/>
  <c r="G1676" i="1"/>
  <c r="G1678" i="1"/>
  <c r="G1680" i="1"/>
  <c r="G1682" i="1"/>
  <c r="G1684" i="1"/>
  <c r="G1686" i="1"/>
  <c r="F8" i="4"/>
  <c r="F44" i="4"/>
  <c r="F50" i="4"/>
  <c r="F126" i="4"/>
  <c r="F154" i="4"/>
  <c r="F222" i="4"/>
  <c r="F360" i="4"/>
  <c r="F535" i="4"/>
  <c r="E640" i="4"/>
  <c r="D634" i="1" s="1"/>
  <c r="D44" i="8"/>
  <c r="G342" i="9" s="1"/>
  <c r="E342" i="9" s="1"/>
  <c r="H1541" i="1"/>
  <c r="H1542" i="1"/>
  <c r="H1543" i="1"/>
  <c r="H1544" i="1"/>
  <c r="H1545" i="1"/>
  <c r="H1546" i="1"/>
  <c r="H1582" i="1"/>
  <c r="E417" i="4"/>
  <c r="D412" i="1" s="1"/>
  <c r="F431" i="4"/>
  <c r="D430" i="4"/>
  <c r="D321" i="4"/>
  <c r="F355" i="4"/>
  <c r="F361" i="4"/>
  <c r="F407" i="4"/>
  <c r="F427" i="4"/>
  <c r="F432" i="4"/>
  <c r="F480" i="4"/>
  <c r="F492" i="4"/>
  <c r="F536" i="4"/>
  <c r="F572" i="4"/>
  <c r="F598" i="4"/>
  <c r="F630" i="4"/>
  <c r="D7" i="5"/>
  <c r="E314" i="9"/>
  <c r="B314" i="9" s="1"/>
  <c r="F89" i="5"/>
  <c r="D119" i="5"/>
  <c r="D69" i="5" s="1"/>
  <c r="D135" i="5"/>
  <c r="H315" i="9"/>
  <c r="H316" i="9"/>
  <c r="E177" i="5"/>
  <c r="H19" i="9" s="1"/>
  <c r="E19" i="9" s="1"/>
  <c r="B19" i="9" s="1"/>
  <c r="D178" i="5"/>
  <c r="G345" i="9"/>
  <c r="E345" i="9" s="1"/>
  <c r="F426" i="4"/>
  <c r="E156" i="9"/>
  <c r="B156" i="9" s="1"/>
  <c r="F607" i="4"/>
  <c r="G316" i="9"/>
  <c r="E316" i="9" s="1"/>
  <c r="B316" i="9" s="1"/>
  <c r="G315" i="9"/>
  <c r="E315" i="9" s="1"/>
  <c r="B315" i="9" s="1"/>
  <c r="F150" i="5"/>
  <c r="F197" i="5"/>
  <c r="E338" i="9"/>
  <c r="B338" i="9" s="1"/>
  <c r="F203" i="5"/>
  <c r="E339" i="9"/>
  <c r="B339" i="9" s="1"/>
  <c r="F219" i="5"/>
  <c r="F5" i="6"/>
  <c r="D141" i="6"/>
  <c r="G310" i="9"/>
  <c r="H309" i="9"/>
  <c r="H310" i="9"/>
  <c r="G309" i="9"/>
  <c r="E309" i="9" s="1"/>
  <c r="B309" i="9" s="1"/>
  <c r="H308" i="9"/>
  <c r="E308" i="9" s="1"/>
  <c r="B308" i="9" s="1"/>
  <c r="G302" i="9"/>
  <c r="E302" i="9" s="1"/>
  <c r="B302" i="9" s="1"/>
  <c r="G301" i="9"/>
  <c r="E301" i="9" s="1"/>
  <c r="B301" i="9" s="1"/>
  <c r="G300" i="9"/>
  <c r="E300" i="9" s="1"/>
  <c r="B300"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E180" i="9" s="1"/>
  <c r="B180" i="9" s="1"/>
  <c r="H179" i="9"/>
  <c r="G175" i="9"/>
  <c r="E175" i="9" s="1"/>
  <c r="B175" i="9" s="1"/>
  <c r="G176" i="9"/>
  <c r="E176" i="9" s="1"/>
  <c r="B176" i="9" s="1"/>
  <c r="G174" i="9"/>
  <c r="E174" i="9" s="1"/>
  <c r="B174" i="9" s="1"/>
  <c r="I10" i="9"/>
  <c r="G642" i="1" l="1"/>
  <c r="F648" i="4"/>
  <c r="E422" i="4"/>
  <c r="E643" i="4" s="1"/>
  <c r="F49" i="4"/>
  <c r="I16" i="3"/>
  <c r="G529" i="1"/>
  <c r="E639" i="4"/>
  <c r="D633" i="1" s="1"/>
  <c r="D424" i="1"/>
  <c r="H304" i="1"/>
  <c r="E418" i="4"/>
  <c r="D413" i="1" s="1"/>
  <c r="H226" i="1"/>
  <c r="H198" i="1"/>
  <c r="F202" i="4"/>
  <c r="H160" i="1"/>
  <c r="F164" i="4"/>
  <c r="F69" i="5"/>
  <c r="H22" i="3"/>
  <c r="C1074" i="1"/>
  <c r="B342" i="9"/>
  <c r="E179" i="9"/>
  <c r="B179" i="9" s="1"/>
  <c r="B207" i="9"/>
  <c r="F141" i="6"/>
  <c r="H30" i="3"/>
  <c r="C1537" i="1"/>
  <c r="G347" i="9"/>
  <c r="E347" i="9" s="1"/>
  <c r="G336" i="9"/>
  <c r="E336" i="9" s="1"/>
  <c r="B336" i="9" s="1"/>
  <c r="D177" i="5"/>
  <c r="F178" i="5"/>
  <c r="C1182" i="1"/>
  <c r="F135" i="5"/>
  <c r="C1140" i="1"/>
  <c r="I1546" i="1"/>
  <c r="I1544" i="1"/>
  <c r="I1542" i="1"/>
  <c r="D299" i="4"/>
  <c r="F152" i="4"/>
  <c r="H17" i="3"/>
  <c r="C148" i="1"/>
  <c r="E24" i="9"/>
  <c r="D300" i="4"/>
  <c r="F6" i="4"/>
  <c r="H16" i="3"/>
  <c r="C2" i="1"/>
  <c r="E310" i="9"/>
  <c r="B310" i="9" s="1"/>
  <c r="B345" i="9"/>
  <c r="E344" i="9"/>
  <c r="I10" i="3" s="1"/>
  <c r="E176" i="5"/>
  <c r="I23" i="3"/>
  <c r="D1181" i="1"/>
  <c r="F119" i="5"/>
  <c r="C1124" i="1"/>
  <c r="D6" i="5"/>
  <c r="F7" i="5"/>
  <c r="H21" i="3"/>
  <c r="C1012" i="1"/>
  <c r="D308" i="4"/>
  <c r="F321" i="4"/>
  <c r="C316" i="1"/>
  <c r="D639" i="4"/>
  <c r="F430" i="4"/>
  <c r="C424" i="1"/>
  <c r="K1480" i="9"/>
  <c r="G343" i="9"/>
  <c r="E343" i="9" s="1"/>
  <c r="B343" i="9" s="1"/>
  <c r="I38" i="3"/>
  <c r="C1621" i="1"/>
  <c r="D640" i="4"/>
  <c r="I1545" i="1"/>
  <c r="I1543" i="1"/>
  <c r="I1541" i="1"/>
  <c r="E299" i="4"/>
  <c r="I17" i="3"/>
  <c r="D148" i="1"/>
  <c r="D417" i="1" l="1"/>
  <c r="E423" i="4"/>
  <c r="E301" i="4"/>
  <c r="D297" i="1" s="1"/>
  <c r="D295" i="1"/>
  <c r="E300" i="4"/>
  <c r="D296" i="1" s="1"/>
  <c r="G1621" i="1"/>
  <c r="H1621" i="1"/>
  <c r="H11" i="3"/>
  <c r="G424" i="1"/>
  <c r="H424" i="1"/>
  <c r="D637" i="1"/>
  <c r="F640" i="4"/>
  <c r="C634" i="1"/>
  <c r="G316" i="1"/>
  <c r="H316" i="1"/>
  <c r="F308" i="4"/>
  <c r="D417" i="4"/>
  <c r="C303" i="1"/>
  <c r="D418" i="4"/>
  <c r="F6" i="5"/>
  <c r="C1011" i="1"/>
  <c r="G2" i="1"/>
  <c r="H2" i="1"/>
  <c r="D422" i="4"/>
  <c r="B24" i="9"/>
  <c r="D301" i="4"/>
  <c r="F299" i="4"/>
  <c r="D423" i="4"/>
  <c r="C295" i="1"/>
  <c r="H1140" i="1"/>
  <c r="G1140" i="1"/>
  <c r="H1182" i="1"/>
  <c r="G1182" i="1"/>
  <c r="F177" i="5"/>
  <c r="D176" i="5"/>
  <c r="G306" i="9" s="1"/>
  <c r="E306" i="9" s="1"/>
  <c r="B306" i="9" s="1"/>
  <c r="H23" i="3"/>
  <c r="C1181" i="1"/>
  <c r="B347" i="9"/>
  <c r="E346" i="9"/>
  <c r="F639" i="4"/>
  <c r="C633" i="1"/>
  <c r="H1012" i="1"/>
  <c r="G1012" i="1"/>
  <c r="G1124" i="1"/>
  <c r="H1124" i="1"/>
  <c r="D1180" i="1"/>
  <c r="H299" i="9"/>
  <c r="F300" i="4"/>
  <c r="C296" i="1"/>
  <c r="G148" i="1"/>
  <c r="H148" i="1"/>
  <c r="H1537" i="1"/>
  <c r="G1537" i="1"/>
  <c r="H9" i="3"/>
  <c r="E341" i="9"/>
  <c r="H1074" i="1"/>
  <c r="G1074" i="1"/>
  <c r="D644" i="4" l="1"/>
  <c r="D425" i="4"/>
  <c r="F423" i="4"/>
  <c r="C418" i="1"/>
  <c r="G20" i="9"/>
  <c r="F301" i="4"/>
  <c r="C297" i="1"/>
  <c r="G303" i="1"/>
  <c r="H303" i="1"/>
  <c r="K3" i="9"/>
  <c r="I9" i="3"/>
  <c r="G296" i="1"/>
  <c r="H296" i="1"/>
  <c r="H633" i="1"/>
  <c r="G633" i="1"/>
  <c r="H1181" i="1"/>
  <c r="G1181" i="1"/>
  <c r="F176" i="5"/>
  <c r="C1180" i="1"/>
  <c r="G295" i="1"/>
  <c r="H295" i="1"/>
  <c r="D643" i="4"/>
  <c r="D424" i="4"/>
  <c r="F422" i="4"/>
  <c r="C417" i="1"/>
  <c r="H8" i="3"/>
  <c r="H1011" i="1"/>
  <c r="G1011" i="1"/>
  <c r="G299" i="9"/>
  <c r="E299" i="9" s="1"/>
  <c r="F418" i="4"/>
  <c r="C413" i="1"/>
  <c r="F417" i="4"/>
  <c r="C412" i="1"/>
  <c r="H634" i="1"/>
  <c r="G634" i="1"/>
  <c r="N3" i="9"/>
  <c r="I11" i="3"/>
  <c r="E644" i="4"/>
  <c r="E425" i="4"/>
  <c r="D420" i="1" s="1"/>
  <c r="D418" i="1"/>
  <c r="H20" i="9"/>
  <c r="E424" i="4"/>
  <c r="D419" i="1" s="1"/>
  <c r="M3" i="9" l="1"/>
  <c r="D645" i="4"/>
  <c r="F643" i="4"/>
  <c r="C637" i="1"/>
  <c r="G418" i="1"/>
  <c r="H418" i="1"/>
  <c r="F425" i="4"/>
  <c r="C420" i="1"/>
  <c r="E646" i="4"/>
  <c r="D638" i="1"/>
  <c r="E645" i="4"/>
  <c r="G412" i="1"/>
  <c r="H412" i="1"/>
  <c r="G413" i="1"/>
  <c r="H413" i="1"/>
  <c r="B299" i="9"/>
  <c r="G417" i="1"/>
  <c r="H417" i="1"/>
  <c r="F424" i="4"/>
  <c r="C419" i="1"/>
  <c r="H1180" i="1"/>
  <c r="G1180" i="1"/>
  <c r="G297" i="1"/>
  <c r="H297" i="1"/>
  <c r="E20" i="9"/>
  <c r="B20" i="9" s="1"/>
  <c r="D646" i="4"/>
  <c r="F644" i="4"/>
  <c r="C638" i="1"/>
  <c r="G419" i="1" l="1"/>
  <c r="H419" i="1"/>
  <c r="E649" i="4"/>
  <c r="D639" i="1"/>
  <c r="E650" i="4"/>
  <c r="D640" i="1"/>
  <c r="H638" i="1"/>
  <c r="G638" i="1"/>
  <c r="D650" i="4"/>
  <c r="F646" i="4"/>
  <c r="C640" i="1"/>
  <c r="G420" i="1"/>
  <c r="H420" i="1"/>
  <c r="H637" i="1"/>
  <c r="G637" i="1"/>
  <c r="D649" i="4"/>
  <c r="F645" i="4"/>
  <c r="C639" i="1"/>
  <c r="G334" i="9"/>
  <c r="E334" i="9" s="1"/>
  <c r="H334" i="9"/>
  <c r="G297" i="9" l="1"/>
  <c r="E297" i="9" s="1"/>
  <c r="B297" i="9" s="1"/>
  <c r="B334" i="9"/>
  <c r="E298" i="9"/>
  <c r="I8" i="3" s="1"/>
  <c r="H639" i="1"/>
  <c r="G639" i="1"/>
  <c r="F649" i="4"/>
  <c r="H18" i="3"/>
  <c r="C643" i="1"/>
  <c r="H640" i="1"/>
  <c r="G640" i="1"/>
  <c r="F650" i="4"/>
  <c r="H19" i="3"/>
  <c r="C644" i="1"/>
  <c r="I19" i="3"/>
  <c r="D644" i="1"/>
  <c r="I18" i="3"/>
  <c r="D643" i="1"/>
  <c r="H7" i="3" l="1"/>
  <c r="J3" i="9" s="1"/>
  <c r="H644" i="1"/>
  <c r="G644" i="1"/>
  <c r="H643" i="1"/>
  <c r="G643" i="1"/>
  <c r="H295" i="9" l="1"/>
  <c r="L293" i="9"/>
  <c r="F293" i="9" s="1"/>
  <c r="G295" i="9"/>
  <c r="E295" i="9" s="1"/>
  <c r="H18" i="9"/>
  <c r="G18" i="9"/>
  <c r="G21" i="9"/>
  <c r="J17" i="9"/>
  <c r="M16" i="9"/>
  <c r="L15" i="9"/>
  <c r="H22" i="9"/>
  <c r="I17" i="9"/>
  <c r="L16" i="9"/>
  <c r="F16" i="9" s="1"/>
  <c r="M15" i="9"/>
  <c r="I5" i="9"/>
  <c r="J6" i="9"/>
  <c r="K7" i="9"/>
  <c r="K10" i="9"/>
  <c r="I13" i="9"/>
  <c r="K11" i="9"/>
  <c r="J10" i="9"/>
  <c r="I9" i="9"/>
  <c r="I6" i="9"/>
  <c r="J7" i="9"/>
  <c r="K8" i="9"/>
  <c r="J13" i="9"/>
  <c r="I12" i="9"/>
  <c r="G22" i="9"/>
  <c r="H17" i="9"/>
  <c r="H16" i="9"/>
  <c r="G15" i="9"/>
  <c r="H21" i="9"/>
  <c r="G17" i="9"/>
  <c r="G16" i="9"/>
  <c r="E16" i="9" s="1"/>
  <c r="H15" i="9"/>
  <c r="K5" i="9"/>
  <c r="I7" i="9"/>
  <c r="J8" i="9"/>
  <c r="J11" i="9"/>
  <c r="K13" i="9"/>
  <c r="J12" i="9"/>
  <c r="I11" i="9"/>
  <c r="K9" i="9"/>
  <c r="J5" i="9"/>
  <c r="K6" i="9"/>
  <c r="I8" i="9"/>
  <c r="J9" i="9"/>
  <c r="K12" i="9"/>
  <c r="B16" i="9" l="1"/>
  <c r="E22" i="9"/>
  <c r="B22" i="9" s="1"/>
  <c r="E17" i="9"/>
  <c r="B17" i="9" s="1"/>
  <c r="E7" i="9"/>
  <c r="B7" i="9" s="1"/>
  <c r="E8" i="9"/>
  <c r="B8" i="9" s="1"/>
  <c r="E10" i="9"/>
  <c r="B10" i="9" s="1"/>
  <c r="E15" i="9"/>
  <c r="E12" i="9"/>
  <c r="B12" i="9" s="1"/>
  <c r="E6" i="9"/>
  <c r="B6" i="9" s="1"/>
  <c r="E13" i="9"/>
  <c r="B13" i="9" s="1"/>
  <c r="E5" i="9"/>
  <c r="E21" i="9"/>
  <c r="B21" i="9" s="1"/>
  <c r="B293" i="9"/>
  <c r="F23" i="9"/>
  <c r="E11" i="9"/>
  <c r="B11" i="9" s="1"/>
  <c r="E9" i="9"/>
  <c r="B9" i="9" s="1"/>
  <c r="F15" i="9"/>
  <c r="F14" i="9" s="1"/>
  <c r="E18" i="9"/>
  <c r="B18" i="9" s="1"/>
  <c r="B295" i="9"/>
  <c r="E23" i="9"/>
  <c r="I7" i="3" s="1"/>
  <c r="F3" i="9" l="1"/>
  <c r="B5" i="9"/>
  <c r="E4" i="9"/>
  <c r="B15"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<sst xmlns="http://schemas.openxmlformats.org/spreadsheetml/2006/main" count="4719" uniqueCount="3651">
  <si>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</si>
  <si>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</si>
  <si>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</si>
  <si>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</si>
  <si>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</si>
  <si>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</si>
  <si>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</si>
  <si>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</si>
  <si>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</si>
  <si>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</si>
  <si>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</si>
  <si>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</si>
  <si>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</si>
  <si>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</si>
  <si>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</si>
  <si>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</si>
  <si>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</si>
  <si>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</si>
  <si>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</si>
  <si>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</si>
  <si>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</si>
  <si>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</si>
  <si>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</si>
  <si>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</si>
  <si>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</si>
  <si>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</si>
  <si>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</si>
  <si>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</si>
  <si>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</si>
  <si>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</si>
  <si>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</si>
  <si>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I JASLICE ZLATARSKO ZLATO</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</si>
  <si>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</si>
  <si>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</si>
  <si>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</si>
  <si>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</si>
  <si>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</si>
  <si>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</si>
  <si>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</si>
  <si>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</si>
  <si>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</si>
  <si>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</si>
  <si>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</si>
  <si>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</si>
  <si>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</si>
  <si>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</si>
  <si>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</si>
  <si>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</si>
  <si>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</si>
  <si>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</si>
  <si>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</si>
  <si>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</si>
  <si>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</si>
  <si>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</si>
  <si>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</si>
  <si>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</si>
  <si>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37742 - DJEČJI VRTIĆ I JASLICE ZLATARSKO ZLATO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</si>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</sst>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265755.88</v>
      </c>
      <c r="D2" s="6">
        <f>'PR-RAS'!E6</f>
        <v>357071.17000000004</v>
      </c>
      <c r="E2" s="6">
        <v>0</v>
      </c>
      <c r="F2" s="6">
        <v>0</v>
      </c>
      <c r="G2" s="7">
        <f t="shared" ref="G2:G274" si="0">(B2/1000)*(C2*1+D2*2)</f>
        <v>979.89822000000015</v>
      </c>
      <c r="H2" s="7">
        <f t="shared" ref="H2:H274" si="1">ABS(C2-ROUND(C2,0))+ABS(D2-ROUND(D2,0))</f>
        <v>0.2900000000372529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1273.2</v>
      </c>
      <c r="D45" s="1">
        <f>'PR-RAS'!E49</f>
        <v>0</v>
      </c>
      <c r="E45" s="1">
        <v>0</v>
      </c>
      <c r="F45" s="1">
        <v>0</v>
      </c>
      <c r="G45" s="2">
        <f t="shared" si="0"/>
        <v>56.020800000000001</v>
      </c>
      <c r="H45" s="2">
        <f t="shared" si="1"/>
        <v>0.20000000000004547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1273.2</v>
      </c>
      <c r="D64" s="1">
        <f>'PR-RAS'!E68</f>
        <v>0</v>
      </c>
      <c r="E64" s="1">
        <v>0</v>
      </c>
      <c r="F64" s="1">
        <v>0</v>
      </c>
      <c r="G64" s="2">
        <f t="shared" si="0"/>
        <v>80.211600000000004</v>
      </c>
      <c r="H64" s="2">
        <f t="shared" si="1"/>
        <v>0.20000000000004547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1273.2</v>
      </c>
      <c r="D65" s="1">
        <f>'PR-RAS'!E69</f>
        <v>0</v>
      </c>
      <c r="E65" s="1">
        <v>0</v>
      </c>
      <c r="F65" s="1">
        <v>0</v>
      </c>
      <c r="G65" s="2">
        <f t="shared" si="0"/>
        <v>81.484800000000007</v>
      </c>
      <c r="H65" s="2">
        <f t="shared" si="1"/>
        <v>0.20000000000004547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82456.36</v>
      </c>
      <c r="D102" s="1">
        <f>'PR-RAS'!E106</f>
        <v>77465.600000000006</v>
      </c>
      <c r="E102" s="1">
        <v>0</v>
      </c>
      <c r="F102" s="1">
        <v>0</v>
      </c>
      <c r="G102" s="2">
        <f t="shared" si="0"/>
        <v>23976.14356</v>
      </c>
      <c r="H102" s="2">
        <f t="shared" si="1"/>
        <v>0.75999999999476131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82456.36</v>
      </c>
      <c r="D108" s="1">
        <f>'PR-RAS'!E112</f>
        <v>77465.600000000006</v>
      </c>
      <c r="E108" s="1">
        <v>0</v>
      </c>
      <c r="F108" s="1">
        <v>0</v>
      </c>
      <c r="G108" s="2">
        <f t="shared" si="0"/>
        <v>25400.468919999999</v>
      </c>
      <c r="H108" s="2">
        <f t="shared" si="1"/>
        <v>0.75999999999476131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82456.36</v>
      </c>
      <c r="D113" s="1">
        <f>'PR-RAS'!E117</f>
        <v>77465.600000000006</v>
      </c>
      <c r="E113" s="1">
        <v>0</v>
      </c>
      <c r="F113" s="1">
        <v>0</v>
      </c>
      <c r="G113" s="2">
        <f t="shared" si="0"/>
        <v>26587.406719999999</v>
      </c>
      <c r="H113" s="2">
        <f t="shared" si="1"/>
        <v>0.75999999999476131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182026.32</v>
      </c>
      <c r="D130" s="1">
        <f>'PR-RAS'!E134</f>
        <v>279605.57</v>
      </c>
      <c r="E130" s="1">
        <v>0</v>
      </c>
      <c r="F130" s="1">
        <v>0</v>
      </c>
      <c r="G130" s="2">
        <f t="shared" si="0"/>
        <v>95619.632339999996</v>
      </c>
      <c r="H130" s="2">
        <f t="shared" si="1"/>
        <v>0.75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182026.32</v>
      </c>
      <c r="D131" s="1">
        <f>'PR-RAS'!E135</f>
        <v>279605.57</v>
      </c>
      <c r="E131" s="1">
        <v>0</v>
      </c>
      <c r="F131" s="1">
        <v>0</v>
      </c>
      <c r="G131" s="2">
        <f t="shared" si="0"/>
        <v>96360.8698</v>
      </c>
      <c r="H131" s="2">
        <f t="shared" si="1"/>
        <v>0.75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182026.32</v>
      </c>
      <c r="D132" s="1">
        <f>'PR-RAS'!E136</f>
        <v>279605.57</v>
      </c>
      <c r="E132" s="1">
        <v>0</v>
      </c>
      <c r="F132" s="1">
        <v>0</v>
      </c>
      <c r="G132" s="2">
        <f t="shared" si="0"/>
        <v>97102.107260000004</v>
      </c>
      <c r="H132" s="2">
        <f t="shared" si="1"/>
        <v>0.75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269014.99</v>
      </c>
      <c r="D148" s="1">
        <f>'PR-RAS'!E152</f>
        <v>412774.02</v>
      </c>
      <c r="E148" s="1">
        <v>0</v>
      </c>
      <c r="F148" s="1">
        <v>0</v>
      </c>
      <c r="G148" s="2">
        <f t="shared" si="0"/>
        <v>160900.76540999999</v>
      </c>
      <c r="H148" s="2">
        <f t="shared" si="1"/>
        <v>3.0000000027939677E-2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212772.93000000002</v>
      </c>
      <c r="D149" s="1">
        <f>'PR-RAS'!E153</f>
        <v>344567.4</v>
      </c>
      <c r="E149" s="1">
        <v>0</v>
      </c>
      <c r="F149" s="1">
        <v>0</v>
      </c>
      <c r="G149" s="2">
        <f t="shared" si="0"/>
        <v>133482.34404</v>
      </c>
      <c r="H149" s="2">
        <f t="shared" si="1"/>
        <v>0.47000000000116415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178604.2</v>
      </c>
      <c r="D150" s="1">
        <f>'PR-RAS'!E154</f>
        <v>281939.87</v>
      </c>
      <c r="E150" s="1">
        <v>0</v>
      </c>
      <c r="F150" s="1">
        <v>0</v>
      </c>
      <c r="G150" s="2">
        <f t="shared" si="0"/>
        <v>110630.10705999998</v>
      </c>
      <c r="H150" s="2">
        <f t="shared" si="1"/>
        <v>0.33000000001629815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178604.2</v>
      </c>
      <c r="D151" s="1">
        <f>'PR-RAS'!E155</f>
        <v>281939.87</v>
      </c>
      <c r="E151" s="1">
        <v>0</v>
      </c>
      <c r="F151" s="1">
        <v>0</v>
      </c>
      <c r="G151" s="2">
        <f t="shared" si="0"/>
        <v>111372.59099999999</v>
      </c>
      <c r="H151" s="2">
        <f t="shared" si="1"/>
        <v>0.33000000001629815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4688.1000000000004</v>
      </c>
      <c r="D155" s="1">
        <f>'PR-RAS'!E159</f>
        <v>16068.38</v>
      </c>
      <c r="E155" s="1">
        <v>0</v>
      </c>
      <c r="F155" s="1">
        <v>0</v>
      </c>
      <c r="G155" s="2">
        <f t="shared" si="0"/>
        <v>5671.02844</v>
      </c>
      <c r="H155" s="2">
        <f t="shared" si="1"/>
        <v>0.47999999999956344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29480.63</v>
      </c>
      <c r="D156" s="1">
        <f>'PR-RAS'!E160</f>
        <v>46559.15</v>
      </c>
      <c r="E156" s="1">
        <v>0</v>
      </c>
      <c r="F156" s="1">
        <v>0</v>
      </c>
      <c r="G156" s="2">
        <f t="shared" si="0"/>
        <v>19002.834150000002</v>
      </c>
      <c r="H156" s="2">
        <f t="shared" si="1"/>
        <v>0.52000000000043656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29480.63</v>
      </c>
      <c r="D158" s="1">
        <f>'PR-RAS'!E162</f>
        <v>46559.15</v>
      </c>
      <c r="E158" s="1">
        <v>0</v>
      </c>
      <c r="F158" s="1">
        <v>0</v>
      </c>
      <c r="G158" s="2">
        <f t="shared" si="0"/>
        <v>19248.032010000003</v>
      </c>
      <c r="H158" s="2">
        <f t="shared" si="1"/>
        <v>0.52000000000043656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55746.32</v>
      </c>
      <c r="D160" s="1">
        <f>'PR-RAS'!E164</f>
        <v>67688.729999999981</v>
      </c>
      <c r="E160" s="1">
        <v>0</v>
      </c>
      <c r="F160" s="1">
        <v>0</v>
      </c>
      <c r="G160" s="2">
        <f t="shared" si="0"/>
        <v>30388.681019999996</v>
      </c>
      <c r="H160" s="2">
        <f t="shared" si="1"/>
        <v>0.59000000001833541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6702.5599999999995</v>
      </c>
      <c r="D161" s="1">
        <f>'PR-RAS'!E165</f>
        <v>11362.91</v>
      </c>
      <c r="E161" s="1">
        <v>0</v>
      </c>
      <c r="F161" s="1">
        <v>0</v>
      </c>
      <c r="G161" s="2">
        <f t="shared" si="0"/>
        <v>4708.5407999999998</v>
      </c>
      <c r="H161" s="2">
        <f t="shared" si="1"/>
        <v>0.53000000000065484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1269.5999999999999</v>
      </c>
      <c r="D162" s="1">
        <f>'PR-RAS'!E166</f>
        <v>939.39</v>
      </c>
      <c r="E162" s="1">
        <v>0</v>
      </c>
      <c r="F162" s="1">
        <v>0</v>
      </c>
      <c r="G162" s="2">
        <f t="shared" si="0"/>
        <v>506.88918000000001</v>
      </c>
      <c r="H162" s="2">
        <f t="shared" si="1"/>
        <v>0.79000000000007731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4980.46</v>
      </c>
      <c r="D163" s="1">
        <f>'PR-RAS'!E167</f>
        <v>8935.48</v>
      </c>
      <c r="E163" s="1">
        <v>0</v>
      </c>
      <c r="F163" s="1">
        <v>0</v>
      </c>
      <c r="G163" s="2">
        <f t="shared" si="0"/>
        <v>3701.9300399999997</v>
      </c>
      <c r="H163" s="2">
        <f t="shared" si="1"/>
        <v>0.93999999999959982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452.5</v>
      </c>
      <c r="D164" s="1">
        <f>'PR-RAS'!E168</f>
        <v>1488.04</v>
      </c>
      <c r="E164" s="1">
        <v>0</v>
      </c>
      <c r="F164" s="1">
        <v>0</v>
      </c>
      <c r="G164" s="2">
        <f t="shared" si="0"/>
        <v>558.85854000000006</v>
      </c>
      <c r="H164" s="2">
        <f t="shared" si="1"/>
        <v>0.53999999999996362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35508.1</v>
      </c>
      <c r="D166" s="1">
        <f>'PR-RAS'!E170</f>
        <v>41056.29</v>
      </c>
      <c r="E166" s="1">
        <v>0</v>
      </c>
      <c r="F166" s="1">
        <v>0</v>
      </c>
      <c r="G166" s="2">
        <f t="shared" si="0"/>
        <v>19407.412199999999</v>
      </c>
      <c r="H166" s="2">
        <f t="shared" si="1"/>
        <v>0.38999999999941792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5149.7700000000004</v>
      </c>
      <c r="D167" s="1">
        <f>'PR-RAS'!E171</f>
        <v>6373.52</v>
      </c>
      <c r="E167" s="1">
        <v>0</v>
      </c>
      <c r="F167" s="1">
        <v>0</v>
      </c>
      <c r="G167" s="2">
        <f t="shared" si="0"/>
        <v>2970.8704600000005</v>
      </c>
      <c r="H167" s="2">
        <f t="shared" si="1"/>
        <v>0.70999999999912689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24599.13</v>
      </c>
      <c r="D168" s="1">
        <f>'PR-RAS'!E172</f>
        <v>27051.27</v>
      </c>
      <c r="E168" s="1">
        <v>0</v>
      </c>
      <c r="F168" s="1">
        <v>0</v>
      </c>
      <c r="G168" s="2">
        <f t="shared" si="0"/>
        <v>13143.178890000001</v>
      </c>
      <c r="H168" s="2">
        <f t="shared" si="1"/>
        <v>0.40000000000145519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4856.51</v>
      </c>
      <c r="D169" s="1">
        <f>'PR-RAS'!E173</f>
        <v>7359.67</v>
      </c>
      <c r="E169" s="1">
        <v>0</v>
      </c>
      <c r="F169" s="1">
        <v>0</v>
      </c>
      <c r="G169" s="2">
        <f t="shared" si="0"/>
        <v>3288.7428</v>
      </c>
      <c r="H169" s="2">
        <f t="shared" si="1"/>
        <v>0.81999999999970896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819.99</v>
      </c>
      <c r="D170" s="1">
        <f>'PR-RAS'!E174</f>
        <v>188.93</v>
      </c>
      <c r="E170" s="1">
        <v>0</v>
      </c>
      <c r="F170" s="1">
        <v>0</v>
      </c>
      <c r="G170" s="2">
        <f t="shared" si="0"/>
        <v>202.43664999999999</v>
      </c>
      <c r="H170" s="2">
        <f t="shared" si="1"/>
        <v>7.9999999999984084E-2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82.7</v>
      </c>
      <c r="D171" s="1">
        <f>'PR-RAS'!E175</f>
        <v>82.9</v>
      </c>
      <c r="E171" s="1">
        <v>0</v>
      </c>
      <c r="F171" s="1">
        <v>0</v>
      </c>
      <c r="G171" s="2">
        <f t="shared" si="0"/>
        <v>42.245000000000005</v>
      </c>
      <c r="H171" s="2">
        <f t="shared" si="1"/>
        <v>0.39999999999999147</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12891.95</v>
      </c>
      <c r="D174" s="1">
        <f>'PR-RAS'!E178</f>
        <v>13336.599999999999</v>
      </c>
      <c r="E174" s="1">
        <v>0</v>
      </c>
      <c r="F174" s="1">
        <v>0</v>
      </c>
      <c r="G174" s="2">
        <f t="shared" si="0"/>
        <v>6844.7709499999983</v>
      </c>
      <c r="H174" s="2">
        <f t="shared" si="1"/>
        <v>0.4500000000007276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580.28</v>
      </c>
      <c r="D175" s="1">
        <f>'PR-RAS'!E179</f>
        <v>645.83000000000004</v>
      </c>
      <c r="E175" s="1">
        <v>0</v>
      </c>
      <c r="F175" s="1">
        <v>0</v>
      </c>
      <c r="G175" s="2">
        <f t="shared" si="0"/>
        <v>325.71755999999999</v>
      </c>
      <c r="H175" s="2">
        <f t="shared" si="1"/>
        <v>0.44999999999993179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2644.46</v>
      </c>
      <c r="D176" s="1">
        <f>'PR-RAS'!E180</f>
        <v>3765.99</v>
      </c>
      <c r="E176" s="1">
        <v>0</v>
      </c>
      <c r="F176" s="1">
        <v>0</v>
      </c>
      <c r="G176" s="2">
        <f t="shared" si="0"/>
        <v>1780.8769999999997</v>
      </c>
      <c r="H176" s="2">
        <f t="shared" si="1"/>
        <v>0.47000000000025466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127.44</v>
      </c>
      <c r="D177" s="1">
        <f>'PR-RAS'!E181</f>
        <v>127.44</v>
      </c>
      <c r="E177" s="1">
        <v>0</v>
      </c>
      <c r="F177" s="1">
        <v>0</v>
      </c>
      <c r="G177" s="2">
        <f t="shared" si="0"/>
        <v>67.288319999999999</v>
      </c>
      <c r="H177" s="2">
        <f t="shared" si="1"/>
        <v>0.87999999999999545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1867.98</v>
      </c>
      <c r="D178" s="1">
        <f>'PR-RAS'!E182</f>
        <v>2519.15</v>
      </c>
      <c r="E178" s="1">
        <v>0</v>
      </c>
      <c r="F178" s="1">
        <v>0</v>
      </c>
      <c r="G178" s="2">
        <f t="shared" si="0"/>
        <v>1222.41156</v>
      </c>
      <c r="H178" s="2">
        <f t="shared" si="1"/>
        <v>0.17000000000007276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911.08</v>
      </c>
      <c r="D180" s="1">
        <f>'PR-RAS'!E184</f>
        <v>1201.1400000000001</v>
      </c>
      <c r="E180" s="1">
        <v>0</v>
      </c>
      <c r="F180" s="1">
        <v>0</v>
      </c>
      <c r="G180" s="2">
        <f t="shared" si="0"/>
        <v>593.09144000000003</v>
      </c>
      <c r="H180" s="2">
        <f t="shared" si="1"/>
        <v>0.22000000000014097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1035.72</v>
      </c>
      <c r="D181" s="1">
        <f>'PR-RAS'!E185</f>
        <v>1157.5</v>
      </c>
      <c r="E181" s="1">
        <v>0</v>
      </c>
      <c r="F181" s="1">
        <v>0</v>
      </c>
      <c r="G181" s="2">
        <f t="shared" si="0"/>
        <v>603.12959999999998</v>
      </c>
      <c r="H181" s="2">
        <f t="shared" si="1"/>
        <v>0.77999999999997272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5724.99</v>
      </c>
      <c r="D182" s="1">
        <f>'PR-RAS'!E186</f>
        <v>3419.55</v>
      </c>
      <c r="E182" s="1">
        <v>0</v>
      </c>
      <c r="F182" s="1">
        <v>0</v>
      </c>
      <c r="G182" s="2">
        <f t="shared" si="0"/>
        <v>2274.1002899999999</v>
      </c>
      <c r="H182" s="2">
        <f t="shared" si="1"/>
        <v>0.46000000000003638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500</v>
      </c>
      <c r="E183" s="1">
        <v>0</v>
      </c>
      <c r="F183" s="1">
        <v>0</v>
      </c>
      <c r="G183" s="2">
        <f t="shared" si="0"/>
        <v>182</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643.71</v>
      </c>
      <c r="D190" s="1">
        <f>'PR-RAS'!E194</f>
        <v>1932.9299999999998</v>
      </c>
      <c r="E190" s="1">
        <v>0</v>
      </c>
      <c r="F190" s="1">
        <v>0</v>
      </c>
      <c r="G190" s="2">
        <f t="shared" si="0"/>
        <v>852.30872999999997</v>
      </c>
      <c r="H190" s="2">
        <f t="shared" si="1"/>
        <v>0.36000000000012733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643.71</v>
      </c>
      <c r="D192" s="1">
        <f>'PR-RAS'!E196</f>
        <v>963.91</v>
      </c>
      <c r="E192" s="1">
        <v>0</v>
      </c>
      <c r="F192" s="1">
        <v>0</v>
      </c>
      <c r="G192" s="2">
        <f t="shared" si="0"/>
        <v>491.16222999999997</v>
      </c>
      <c r="H192" s="2">
        <f t="shared" si="1"/>
        <v>0.37999999999999545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919.02</v>
      </c>
      <c r="E195" s="1">
        <v>0</v>
      </c>
      <c r="F195" s="1">
        <v>0</v>
      </c>
      <c r="G195" s="2">
        <f t="shared" si="0"/>
        <v>356.57976000000002</v>
      </c>
      <c r="H195" s="2">
        <f t="shared" si="1"/>
        <v>1.999999999998181E-2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50</v>
      </c>
      <c r="E197" s="1">
        <v>0</v>
      </c>
      <c r="F197" s="1">
        <v>0</v>
      </c>
      <c r="G197" s="2">
        <f t="shared" si="0"/>
        <v>19.600000000000001</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495.74</v>
      </c>
      <c r="D198" s="1">
        <f>'PR-RAS'!E202</f>
        <v>517.89</v>
      </c>
      <c r="E198" s="1">
        <v>0</v>
      </c>
      <c r="F198" s="1">
        <v>0</v>
      </c>
      <c r="G198" s="2">
        <f t="shared" si="0"/>
        <v>301.70944000000003</v>
      </c>
      <c r="H198" s="2">
        <f t="shared" si="1"/>
        <v>0.37000000000000455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495.74</v>
      </c>
      <c r="D212" s="1">
        <f>'PR-RAS'!E216</f>
        <v>517.89</v>
      </c>
      <c r="E212" s="1">
        <v>0</v>
      </c>
      <c r="F212" s="1">
        <v>0</v>
      </c>
      <c r="G212" s="2">
        <f t="shared" si="0"/>
        <v>323.15071999999998</v>
      </c>
      <c r="H212" s="2">
        <f t="shared" si="1"/>
        <v>0.37000000000000455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495.74</v>
      </c>
      <c r="D213" s="1">
        <f>'PR-RAS'!E217</f>
        <v>517.89</v>
      </c>
      <c r="E213" s="1">
        <v>0</v>
      </c>
      <c r="F213" s="1">
        <v>0</v>
      </c>
      <c r="G213" s="2">
        <f t="shared" si="0"/>
        <v>324.68223999999998</v>
      </c>
      <c r="H213" s="2">
        <f t="shared" si="1"/>
        <v>0.37000000000000455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269014.99</v>
      </c>
      <c r="D295" s="1">
        <f>'PR-RAS'!E299</f>
        <v>412774.02</v>
      </c>
      <c r="E295" s="1">
        <v>0</v>
      </c>
      <c r="F295" s="1">
        <v>0</v>
      </c>
      <c r="G295" s="2">
        <f t="shared" si="12"/>
        <v>321801.53081999999</v>
      </c>
      <c r="H295" s="2">
        <f t="shared" si="13"/>
        <v>3.0000000027939677E-2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3259.109999999986</v>
      </c>
      <c r="D297" s="1">
        <f>'PR-RAS'!E301</f>
        <v>55702.849999999977</v>
      </c>
      <c r="E297" s="1">
        <v>0</v>
      </c>
      <c r="F297" s="1">
        <v>0</v>
      </c>
      <c r="G297" s="2">
        <f t="shared" si="12"/>
        <v>33940.783759999984</v>
      </c>
      <c r="H297" s="2">
        <f t="shared" si="13"/>
        <v>0.26000000000931323</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36981.660000000003</v>
      </c>
      <c r="D299" s="1">
        <f>'PR-RAS'!E303</f>
        <v>0</v>
      </c>
      <c r="E299" s="1">
        <v>0</v>
      </c>
      <c r="F299" s="1">
        <v>0</v>
      </c>
      <c r="G299" s="2">
        <f t="shared" si="12"/>
        <v>11020.534680000001</v>
      </c>
      <c r="H299" s="2">
        <f t="shared" si="13"/>
        <v>0.33999999999650754</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4862.54</v>
      </c>
      <c r="D300" s="1">
        <f>'PR-RAS'!E304</f>
        <v>0</v>
      </c>
      <c r="E300" s="1">
        <v>0</v>
      </c>
      <c r="F300" s="1">
        <v>0</v>
      </c>
      <c r="G300" s="2">
        <f t="shared" si="12"/>
        <v>1453.8994599999999</v>
      </c>
      <c r="H300" s="2">
        <f t="shared" si="13"/>
        <v>0.46000000000003638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265755.88</v>
      </c>
      <c r="D417" s="1">
        <f>'PR-RAS'!E422</f>
        <v>357071.17000000004</v>
      </c>
      <c r="E417" s="1">
        <v>0</v>
      </c>
      <c r="F417" s="1">
        <v>0</v>
      </c>
      <c r="G417" s="2">
        <f t="shared" si="12"/>
        <v>407637.65952000004</v>
      </c>
      <c r="H417" s="2">
        <f t="shared" si="13"/>
        <v>0.2900000000372529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269014.99</v>
      </c>
      <c r="D418" s="1">
        <f>'PR-RAS'!E423</f>
        <v>412774.02</v>
      </c>
      <c r="E418" s="1">
        <v>0</v>
      </c>
      <c r="F418" s="1">
        <v>0</v>
      </c>
      <c r="G418" s="2">
        <f t="shared" si="12"/>
        <v>456432.78350999998</v>
      </c>
      <c r="H418" s="2">
        <f t="shared" si="13"/>
        <v>3.0000000027939677E-2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3259.109999999986</v>
      </c>
      <c r="D420" s="1">
        <f>'PR-RAS'!E425</f>
        <v>55702.849999999977</v>
      </c>
      <c r="E420" s="1">
        <v>0</v>
      </c>
      <c r="F420" s="1">
        <v>0</v>
      </c>
      <c r="G420" s="2">
        <f t="shared" si="12"/>
        <v>48044.555389999972</v>
      </c>
      <c r="H420" s="2">
        <f t="shared" si="13"/>
        <v>0.26000000000931323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36981.660000000003</v>
      </c>
      <c r="D422" s="1">
        <f>'PR-RAS'!E427</f>
        <v>0</v>
      </c>
      <c r="E422" s="1">
        <v>0</v>
      </c>
      <c r="F422" s="1">
        <v>0</v>
      </c>
      <c r="G422" s="2">
        <f t="shared" si="12"/>
        <v>15569.27886</v>
      </c>
      <c r="H422" s="2">
        <f t="shared" si="13"/>
        <v>0.33999999999650754</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4862.54</v>
      </c>
      <c r="D423" s="1">
        <f>'PR-RAS'!E428</f>
        <v>0</v>
      </c>
      <c r="E423" s="1">
        <v>0</v>
      </c>
      <c r="F423" s="1">
        <v>0</v>
      </c>
      <c r="G423" s="2">
        <f t="shared" si="12"/>
        <v>2051.99188</v>
      </c>
      <c r="H423" s="2">
        <f t="shared" si="13"/>
        <v>0.46000000000003638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265755.88</v>
      </c>
      <c r="D637" s="1">
        <f>'PR-RAS'!E643</f>
        <v>357071.17000000004</v>
      </c>
      <c r="E637" s="1">
        <v>0</v>
      </c>
      <c r="F637" s="1">
        <v>0</v>
      </c>
      <c r="G637" s="2">
        <f t="shared" si="14"/>
        <v>623215.26792000001</v>
      </c>
      <c r="H637" s="2">
        <f t="shared" si="15"/>
        <v>0.2900000000372529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269014.99</v>
      </c>
      <c r="D638" s="1">
        <f>'PR-RAS'!E644</f>
        <v>412774.02</v>
      </c>
      <c r="E638" s="1">
        <v>0</v>
      </c>
      <c r="F638" s="1">
        <v>0</v>
      </c>
      <c r="G638" s="2">
        <f t="shared" si="14"/>
        <v>697236.65011000005</v>
      </c>
      <c r="H638" s="2">
        <f t="shared" si="15"/>
        <v>3.0000000027939677E-2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3259.109999999986</v>
      </c>
      <c r="D640" s="1">
        <f>'PR-RAS'!E646</f>
        <v>55702.849999999977</v>
      </c>
      <c r="E640" s="1">
        <v>0</v>
      </c>
      <c r="F640" s="1">
        <v>0</v>
      </c>
      <c r="G640" s="2">
        <f t="shared" si="14"/>
        <v>73270.813589999962</v>
      </c>
      <c r="H640" s="2">
        <f t="shared" si="15"/>
        <v>0.26000000000931323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36981.660000000003</v>
      </c>
      <c r="D642" s="1">
        <f>'PR-RAS'!E648</f>
        <v>0</v>
      </c>
      <c r="E642" s="1">
        <v>0</v>
      </c>
      <c r="F642" s="1">
        <v>0</v>
      </c>
      <c r="G642" s="2">
        <f t="shared" si="14"/>
        <v>23705.244060000005</v>
      </c>
      <c r="H642" s="2">
        <f t="shared" si="15"/>
        <v>0.33999999999650754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40240.76999999999</v>
      </c>
      <c r="D644" s="1">
        <f>'PR-RAS'!E650</f>
        <v>55702.849999999977</v>
      </c>
      <c r="E644" s="1">
        <v>0</v>
      </c>
      <c r="F644" s="1">
        <v>0</v>
      </c>
      <c r="G644" s="2">
        <f t="shared" si="14"/>
        <v>97508.680209999962</v>
      </c>
      <c r="H644" s="2">
        <f t="shared" si="15"/>
        <v>0.38000000003376044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44127.87</v>
      </c>
      <c r="D646" s="1">
        <f>'PR-RAS'!E653</f>
        <v>8776.43</v>
      </c>
      <c r="E646" s="1">
        <v>0</v>
      </c>
      <c r="F646" s="1">
        <v>0</v>
      </c>
      <c r="G646" s="2">
        <f t="shared" si="14"/>
        <v>39784.070850000004</v>
      </c>
      <c r="H646" s="2">
        <f t="shared" si="15"/>
        <v>0.55999999999767169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271281.82</v>
      </c>
      <c r="D647" s="1">
        <f>'PR-RAS'!E654</f>
        <v>362529.33</v>
      </c>
      <c r="E647" s="1">
        <v>0</v>
      </c>
      <c r="F647" s="1">
        <v>0</v>
      </c>
      <c r="G647" s="2">
        <f t="shared" si="14"/>
        <v>643635.95007999998</v>
      </c>
      <c r="H647" s="2">
        <f t="shared" si="15"/>
        <v>0.51000000000931323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284797.37</v>
      </c>
      <c r="D648" s="1">
        <f>'PR-RAS'!E655</f>
        <v>363771.03</v>
      </c>
      <c r="E648" s="1">
        <v>0</v>
      </c>
      <c r="F648" s="1">
        <v>0</v>
      </c>
      <c r="G648" s="2">
        <f t="shared" si="14"/>
        <v>654983.61121</v>
      </c>
      <c r="H648" s="2">
        <f t="shared" si="15"/>
        <v>0.40000000002328306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30612.320000000007</v>
      </c>
      <c r="D649" s="1">
        <f>'PR-RAS'!E656</f>
        <v>7534.7299999999814</v>
      </c>
      <c r="E649" s="1">
        <v>0</v>
      </c>
      <c r="F649" s="1">
        <v>0</v>
      </c>
      <c r="G649" s="2">
        <f t="shared" si="14"/>
        <v>29601.793439999983</v>
      </c>
      <c r="H649" s="2">
        <f t="shared" si="15"/>
        <v>0.59000000002561137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25</v>
      </c>
      <c r="D651" s="1">
        <f>'PR-RAS'!E658</f>
        <v>28</v>
      </c>
      <c r="E651" s="1">
        <v>0</v>
      </c>
      <c r="F651" s="1">
        <v>0</v>
      </c>
      <c r="G651" s="2">
        <f t="shared" si="14"/>
        <v>52.65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25</v>
      </c>
      <c r="D653" s="1">
        <f>'PR-RAS'!E660</f>
        <v>28</v>
      </c>
      <c r="E653" s="1">
        <v>0</v>
      </c>
      <c r="F653" s="1">
        <v>0</v>
      </c>
      <c r="G653" s="2">
        <f t="shared" si="14"/>
        <v>52.812000000000005</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1273.2</v>
      </c>
      <c r="D677" s="1">
        <f>'PR-RAS'!E684</f>
        <v>0</v>
      </c>
      <c r="E677" s="1">
        <v>0</v>
      </c>
      <c r="F677" s="1">
        <v>0</v>
      </c>
      <c r="G677" s="2">
        <f t="shared" si="14"/>
        <v>860.68320000000006</v>
      </c>
      <c r="H677" s="2">
        <f t="shared" si="15"/>
        <v>0.20000000000004547</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82456.36</v>
      </c>
      <c r="D717" s="1">
        <f>'PR-RAS'!E724</f>
        <v>77465.600000000006</v>
      </c>
      <c r="E717" s="1">
        <v>0</v>
      </c>
      <c r="F717" s="1">
        <v>0</v>
      </c>
      <c r="G717" s="2">
        <f t="shared" si="14"/>
        <v>169969.49296</v>
      </c>
      <c r="H717" s="2">
        <f t="shared" si="15"/>
        <v>0.75999999999476131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1500</v>
      </c>
      <c r="E725" s="1">
        <v>0</v>
      </c>
      <c r="F725" s="1">
        <v>0</v>
      </c>
      <c r="G725" s="2">
        <f t="shared" si="14"/>
        <v>2172</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882.88</v>
      </c>
      <c r="E726" s="1">
        <v>0</v>
      </c>
      <c r="F726" s="1">
        <v>0</v>
      </c>
      <c r="G726" s="2">
        <f t="shared" si="14"/>
        <v>1280.1759999999999</v>
      </c>
      <c r="H726" s="2">
        <f t="shared" si="15"/>
        <v>0.12000000000000455</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8935.48</v>
      </c>
      <c r="E727" s="1">
        <v>0</v>
      </c>
      <c r="F727" s="1">
        <v>0</v>
      </c>
      <c r="G727" s="2">
        <f t="shared" si="14"/>
        <v>12974.316959999998</v>
      </c>
      <c r="H727" s="2">
        <f t="shared" si="15"/>
        <v>0.47999999999956344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911.08</v>
      </c>
      <c r="D729" s="1">
        <f>'PR-RAS'!E736</f>
        <v>730.09</v>
      </c>
      <c r="E729" s="1">
        <v>0</v>
      </c>
      <c r="F729" s="1">
        <v>0</v>
      </c>
      <c r="G729" s="2">
        <f t="shared" si="14"/>
        <v>1726.27728</v>
      </c>
      <c r="H729" s="2">
        <f t="shared" si="15"/>
        <v>0.17000000000007276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320</v>
      </c>
      <c r="D731" s="1">
        <f>'PR-RAS'!E738</f>
        <v>1120</v>
      </c>
      <c r="E731" s="1">
        <v>0</v>
      </c>
      <c r="F731" s="1">
        <v>0</v>
      </c>
      <c r="G731" s="2">
        <f t="shared" si="14"/>
        <v>1868.8</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643.71</v>
      </c>
      <c r="D735" s="1">
        <f>'PR-RAS'!E742</f>
        <v>258.58999999999997</v>
      </c>
      <c r="E735" s="1">
        <v>0</v>
      </c>
      <c r="F735" s="1">
        <v>0</v>
      </c>
      <c r="G735" s="2">
        <f t="shared" si="14"/>
        <v>852.09325999999987</v>
      </c>
      <c r="H735" s="2">
        <f t="shared" si="15"/>
        <v>0.69999999999998863</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919.02</v>
      </c>
      <c r="E737" s="1">
        <v>0</v>
      </c>
      <c r="F737" s="1">
        <v>0</v>
      </c>
      <c r="G737" s="2">
        <f t="shared" si="28"/>
        <v>1352.7974400000001</v>
      </c>
      <c r="H737" s="2">
        <f t="shared" si="29"/>
        <v>1.999999999998181E-2</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52355.519999999997</v>
      </c>
      <c r="D1582" s="6"/>
      <c r="E1582" s="6">
        <v>0</v>
      </c>
      <c r="F1582" s="6">
        <v>0</v>
      </c>
      <c r="G1582" s="7">
        <f t="shared" ref="G1582:G1686" si="70">B1582/1000*C1582</f>
        <v>52.355519999999999</v>
      </c>
      <c r="H1582" s="7">
        <f t="shared" ref="H1582:H1686" si="71">ABS(C1582-ROUND(C1582,0))</f>
        <v>0.48000000000320142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418703.70000000007</v>
      </c>
      <c r="D1583" s="1">
        <v>0</v>
      </c>
      <c r="E1583" s="1">
        <v>0</v>
      </c>
      <c r="F1583" s="1">
        <v>0</v>
      </c>
      <c r="G1583" s="2">
        <f t="shared" si="70"/>
        <v>837.40740000000017</v>
      </c>
      <c r="H1583" s="2">
        <f t="shared" si="71"/>
        <v>0.29999999993015081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418703.70000000007</v>
      </c>
      <c r="D1585" s="1">
        <v>0</v>
      </c>
      <c r="E1585" s="1">
        <v>0</v>
      </c>
      <c r="F1585" s="1">
        <v>0</v>
      </c>
      <c r="G1585" s="2">
        <f t="shared" si="70"/>
        <v>1674.8148000000003</v>
      </c>
      <c r="H1585" s="2">
        <f t="shared" si="71"/>
        <v>0.29999999993015081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350621.09</v>
      </c>
      <c r="D1586" s="1">
        <v>0</v>
      </c>
      <c r="E1586" s="1">
        <v>0</v>
      </c>
      <c r="F1586" s="1">
        <v>0</v>
      </c>
      <c r="G1586" s="2">
        <f t="shared" si="70"/>
        <v>1753.1054500000002</v>
      </c>
      <c r="H1586" s="2">
        <f t="shared" si="71"/>
        <v>9.0000000025611371E-2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66769.72</v>
      </c>
      <c r="D1587" s="1">
        <v>0</v>
      </c>
      <c r="E1587" s="1">
        <v>0</v>
      </c>
      <c r="F1587" s="1">
        <v>0</v>
      </c>
      <c r="G1587" s="2">
        <f t="shared" si="70"/>
        <v>400.61832000000004</v>
      </c>
      <c r="H1587" s="2">
        <f t="shared" si="71"/>
        <v>0.27999999999883585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517.89</v>
      </c>
      <c r="D1588" s="1">
        <v>0</v>
      </c>
      <c r="E1588" s="1">
        <v>0</v>
      </c>
      <c r="F1588" s="1">
        <v>0</v>
      </c>
      <c r="G1588" s="2">
        <f t="shared" si="70"/>
        <v>3.6252300000000002</v>
      </c>
      <c r="H1588" s="2">
        <f t="shared" si="71"/>
        <v>0.11000000000001364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795</v>
      </c>
      <c r="D1593" s="1">
        <v>0</v>
      </c>
      <c r="E1593" s="1">
        <v>0</v>
      </c>
      <c r="F1593" s="1">
        <v>0</v>
      </c>
      <c r="G1593" s="2">
        <f t="shared" si="70"/>
        <v>9.5400000000000009</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362852.01000000007</v>
      </c>
      <c r="D1602" s="1">
        <v>0</v>
      </c>
      <c r="E1602" s="1">
        <v>0</v>
      </c>
      <c r="F1602" s="1">
        <v>0</v>
      </c>
      <c r="G1602" s="2">
        <f t="shared" si="70"/>
        <v>7619.8922100000018</v>
      </c>
      <c r="H1602" s="2">
        <f t="shared" si="71"/>
        <v>1.0000000067520887E-2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362852.01000000007</v>
      </c>
      <c r="D1604" s="1">
        <v>0</v>
      </c>
      <c r="E1604" s="1">
        <v>0</v>
      </c>
      <c r="F1604" s="1">
        <v>0</v>
      </c>
      <c r="G1604" s="2">
        <f t="shared" si="70"/>
        <v>8345.596230000001</v>
      </c>
      <c r="H1604" s="2">
        <f t="shared" si="71"/>
        <v>1.0000000067520887E-2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295656.87</v>
      </c>
      <c r="D1605" s="1">
        <v>0</v>
      </c>
      <c r="E1605" s="1">
        <v>0</v>
      </c>
      <c r="F1605" s="1">
        <v>0</v>
      </c>
      <c r="G1605" s="2">
        <f t="shared" si="70"/>
        <v>7095.7648799999997</v>
      </c>
      <c r="H1605" s="2">
        <f t="shared" si="71"/>
        <v>0.13000000000465661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65809.02</v>
      </c>
      <c r="D1606" s="1">
        <v>0</v>
      </c>
      <c r="E1606" s="1">
        <v>0</v>
      </c>
      <c r="F1606" s="1">
        <v>0</v>
      </c>
      <c r="G1606" s="2">
        <f t="shared" si="70"/>
        <v>1645.2255000000002</v>
      </c>
      <c r="H1606" s="2">
        <f t="shared" si="71"/>
        <v>2.0000000004074536E-2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538.03</v>
      </c>
      <c r="D1607" s="1">
        <v>0</v>
      </c>
      <c r="E1607" s="1">
        <v>0</v>
      </c>
      <c r="F1607" s="1">
        <v>0</v>
      </c>
      <c r="G1607" s="2">
        <f t="shared" si="70"/>
        <v>13.988779999999998</v>
      </c>
      <c r="H1607" s="2">
        <f t="shared" si="71"/>
        <v>2.9999999999972715E-2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848.09</v>
      </c>
      <c r="D1612" s="1">
        <v>0</v>
      </c>
      <c r="E1612" s="1">
        <v>0</v>
      </c>
      <c r="F1612" s="1">
        <v>0</v>
      </c>
      <c r="G1612" s="2">
        <f t="shared" si="70"/>
        <v>26.290790000000001</v>
      </c>
      <c r="H1612" s="2">
        <f t="shared" si="71"/>
        <v>9.0000000000031832E-2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108207.21000000002</v>
      </c>
      <c r="D1621" s="1">
        <v>0</v>
      </c>
      <c r="E1621" s="1">
        <v>0</v>
      </c>
      <c r="F1621" s="1">
        <v>0</v>
      </c>
      <c r="G1621" s="2">
        <f t="shared" si="70"/>
        <v>4328.2884000000013</v>
      </c>
      <c r="H1621" s="2">
        <f t="shared" si="71"/>
        <v>0.21000000002095476</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108207.21</v>
      </c>
      <c r="D1681" s="1">
        <v>0</v>
      </c>
      <c r="E1681" s="1">
        <v>0</v>
      </c>
      <c r="F1681" s="1">
        <v>0</v>
      </c>
      <c r="G1681" s="2">
        <f t="shared" si="70"/>
        <v>10820.721000000001</v>
      </c>
      <c r="H1681" s="2">
        <f t="shared" si="71"/>
        <v>0.21000000000640284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108207.21</v>
      </c>
      <c r="D1683" s="1">
        <v>0</v>
      </c>
      <c r="E1683" s="1">
        <v>0</v>
      </c>
      <c r="F1683" s="1">
        <v>0</v>
      </c>
      <c r="G1683" s="2">
        <f t="shared" si="70"/>
        <v>11037.135420000001</v>
      </c>
      <c r="H1683" s="2">
        <f t="shared" si="71"/>
        <v>0.21000000000640284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37742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265755.88</v>
      </c>
      <c r="I16" s="298">
        <f>'PR-RAS'!E6</f>
        <v>357071.17000000004</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269014.99</v>
      </c>
      <c r="I17" s="298">
        <f>'PR-RAS'!E152</f>
        <v>412774.02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40240.76999999999</v>
      </c>
      <c r="I19" s="298">
        <f>'PR-RAS'!E650</f>
        <v>55702.849999999977</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52355.519999999997</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108207.21000000002</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108207.21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39" zoomScaleNormal="100" workbookViewId="0">
      <selection activeCell="E218" sqref="E21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265755.88</v>
      </c>
      <c r="E6" s="59">
        <f>E7+E43+E49+E82+E106+E125+E134+E140</f>
        <v>357071.17000000004</v>
      </c>
      <c r="F6" s="44">
        <f t="shared" ref="F6:F132" si="0">IF(D6&lt;&gt;0,IF(E6/D6&gt;=100,"&gt;&gt;100",E6/D6*100),"-")</f>
        <v>134.36059062926472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1273.2</v>
      </c>
      <c r="E49" s="59">
        <f>E50+E53+E58+E61+E64+E68+E71+E74+E77</f>
        <v>0</v>
      </c>
      <c r="F49" s="44">
        <f t="shared" si="0"/>
        <v>0</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1273.2</v>
      </c>
      <c r="E68" s="59">
        <f t="shared" si="11"/>
        <v>0</v>
      </c>
      <c r="F68" s="44">
        <f t="shared" si="0"/>
        <v>0</v>
      </c>
    </row>
    <row r="69" spans="1:6" ht="12.75" customHeight="1" x14ac:dyDescent="0.2">
      <c r="A69" s="62" t="s">
        <v>189</v>
      </c>
      <c r="B69" s="63" t="s">
        <v>190</v>
      </c>
      <c r="C69" s="267" t="s">
        <v>189</v>
      </c>
      <c r="D69" s="193">
        <v>1273.2</v>
      </c>
      <c r="E69" s="193">
        <v>0</v>
      </c>
      <c r="F69" s="44">
        <f t="shared" si="0"/>
        <v>0</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82456.36</v>
      </c>
      <c r="E106" s="59">
        <f>E107+E112+E120+E124</f>
        <v>77465.600000000006</v>
      </c>
      <c r="F106" s="44">
        <f t="shared" si="0"/>
        <v>93.947392293329472</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82456.36</v>
      </c>
      <c r="E112" s="59">
        <f t="shared" si="20"/>
        <v>77465.600000000006</v>
      </c>
      <c r="F112" s="44">
        <f t="shared" si="0"/>
        <v>93.947392293329472</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82456.36</v>
      </c>
      <c r="E117" s="193">
        <v>77465.600000000006</v>
      </c>
      <c r="F117" s="44">
        <f t="shared" si="0"/>
        <v>93.947392293329472</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182026.32</v>
      </c>
      <c r="E134" s="59">
        <f t="shared" si="25"/>
        <v>279605.57</v>
      </c>
      <c r="F134" s="44">
        <f t="shared" ref="F134:F229" si="26">IF(D134&lt;&gt;0,IF(E134/D134&gt;=100,"&gt;&gt;100",E134/D134*100),"-")</f>
        <v>153.60722009871978</v>
      </c>
    </row>
    <row r="135" spans="1:6" ht="24" x14ac:dyDescent="0.2">
      <c r="A135" s="62">
        <v>671</v>
      </c>
      <c r="B135" s="181" t="s">
        <v>321</v>
      </c>
      <c r="C135" s="267" t="s">
        <v>322</v>
      </c>
      <c r="D135" s="59">
        <f t="shared" ref="D135:E135" si="27">SUM(D136:D138)</f>
        <v>182026.32</v>
      </c>
      <c r="E135" s="59">
        <f t="shared" si="27"/>
        <v>279605.57</v>
      </c>
      <c r="F135" s="44">
        <f t="shared" si="26"/>
        <v>153.60722009871978</v>
      </c>
    </row>
    <row r="136" spans="1:6" ht="12.75" customHeight="1" x14ac:dyDescent="0.2">
      <c r="A136" s="62">
        <v>6711</v>
      </c>
      <c r="B136" s="64" t="s">
        <v>323</v>
      </c>
      <c r="C136" s="267" t="s">
        <v>324</v>
      </c>
      <c r="D136" s="193">
        <v>182026.32</v>
      </c>
      <c r="E136" s="193">
        <v>279605.57</v>
      </c>
      <c r="F136" s="44">
        <f t="shared" si="26"/>
        <v>153.60722009871978</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269014.99</v>
      </c>
      <c r="E152" s="59">
        <f>E153+E164+E202+E221+E230+E262+E273</f>
        <v>412774.02</v>
      </c>
      <c r="F152" s="44">
        <f t="shared" si="26"/>
        <v>153.43904070178397</v>
      </c>
    </row>
    <row r="153" spans="1:6" ht="12.75" customHeight="1" x14ac:dyDescent="0.2">
      <c r="A153" s="62">
        <v>31</v>
      </c>
      <c r="B153" s="63" t="s">
        <v>356</v>
      </c>
      <c r="C153" s="267" t="s">
        <v>357</v>
      </c>
      <c r="D153" s="59">
        <f t="shared" ref="D153:E153" si="30">D154+D159+D160</f>
        <v>212772.93000000002</v>
      </c>
      <c r="E153" s="59">
        <f t="shared" si="30"/>
        <v>344567.4</v>
      </c>
      <c r="F153" s="44">
        <f t="shared" si="26"/>
        <v>161.94137101933032</v>
      </c>
    </row>
    <row r="154" spans="1:6" ht="12.75" customHeight="1" x14ac:dyDescent="0.2">
      <c r="A154" s="62">
        <v>311</v>
      </c>
      <c r="B154" s="63" t="s">
        <v>358</v>
      </c>
      <c r="C154" s="267" t="s">
        <v>359</v>
      </c>
      <c r="D154" s="59">
        <f t="shared" ref="D154:E154" si="31">SUM(D155:D158)</f>
        <v>178604.2</v>
      </c>
      <c r="E154" s="59">
        <f t="shared" si="31"/>
        <v>281939.87</v>
      </c>
      <c r="F154" s="44">
        <f t="shared" si="26"/>
        <v>157.85735721780338</v>
      </c>
    </row>
    <row r="155" spans="1:6" ht="12.75" customHeight="1" x14ac:dyDescent="0.2">
      <c r="A155" s="62">
        <v>3111</v>
      </c>
      <c r="B155" s="63" t="s">
        <v>360</v>
      </c>
      <c r="C155" s="267" t="s">
        <v>361</v>
      </c>
      <c r="D155" s="193">
        <v>178604.2</v>
      </c>
      <c r="E155" s="193">
        <v>281939.87</v>
      </c>
      <c r="F155" s="44">
        <f t="shared" si="26"/>
        <v>157.85735721780338</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4688.1000000000004</v>
      </c>
      <c r="E159" s="193">
        <v>16068.38</v>
      </c>
      <c r="F159" s="44">
        <f t="shared" si="26"/>
        <v>342.74823489260035</v>
      </c>
    </row>
    <row r="160" spans="1:6" ht="12.75" customHeight="1" x14ac:dyDescent="0.2">
      <c r="A160" s="62">
        <v>313</v>
      </c>
      <c r="B160" s="64" t="s">
        <v>370</v>
      </c>
      <c r="C160" s="267" t="s">
        <v>371</v>
      </c>
      <c r="D160" s="59">
        <f t="shared" ref="D160:E160" si="32">SUM(D161:D163)</f>
        <v>29480.63</v>
      </c>
      <c r="E160" s="59">
        <f t="shared" si="32"/>
        <v>46559.15</v>
      </c>
      <c r="F160" s="44">
        <f t="shared" si="26"/>
        <v>157.9313264336617</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29480.63</v>
      </c>
      <c r="E162" s="193">
        <v>46559.15</v>
      </c>
      <c r="F162" s="44">
        <f t="shared" si="26"/>
        <v>157.9313264336617</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55746.32</v>
      </c>
      <c r="E164" s="59">
        <f>E165+E170+E178+E188+E189+E194</f>
        <v>67688.729999999981</v>
      </c>
      <c r="F164" s="44">
        <f t="shared" si="26"/>
        <v>121.42277732413544</v>
      </c>
    </row>
    <row r="165" spans="1:6" ht="12.75" customHeight="1" x14ac:dyDescent="0.2">
      <c r="A165" s="62">
        <v>321</v>
      </c>
      <c r="B165" s="63" t="s">
        <v>380</v>
      </c>
      <c r="C165" s="267" t="s">
        <v>381</v>
      </c>
      <c r="D165" s="59">
        <f t="shared" ref="D165:E165" si="33">SUM(D166:D169)</f>
        <v>6702.5599999999995</v>
      </c>
      <c r="E165" s="59">
        <f t="shared" si="33"/>
        <v>11362.91</v>
      </c>
      <c r="F165" s="44">
        <f t="shared" si="26"/>
        <v>169.53089565777853</v>
      </c>
    </row>
    <row r="166" spans="1:6" ht="12.75" customHeight="1" x14ac:dyDescent="0.2">
      <c r="A166" s="62">
        <v>3211</v>
      </c>
      <c r="B166" s="63" t="s">
        <v>382</v>
      </c>
      <c r="C166" s="267" t="s">
        <v>383</v>
      </c>
      <c r="D166" s="193">
        <v>1269.5999999999999</v>
      </c>
      <c r="E166" s="193">
        <v>939.39</v>
      </c>
      <c r="F166" s="44">
        <f t="shared" si="26"/>
        <v>73.991020793950852</v>
      </c>
    </row>
    <row r="167" spans="1:6" ht="12.75" customHeight="1" x14ac:dyDescent="0.2">
      <c r="A167" s="62">
        <v>3212</v>
      </c>
      <c r="B167" s="63" t="s">
        <v>384</v>
      </c>
      <c r="C167" s="267" t="s">
        <v>385</v>
      </c>
      <c r="D167" s="193">
        <v>4980.46</v>
      </c>
      <c r="E167" s="193">
        <v>8935.48</v>
      </c>
      <c r="F167" s="44">
        <f t="shared" si="26"/>
        <v>179.41073716082451</v>
      </c>
    </row>
    <row r="168" spans="1:6" ht="12.75" customHeight="1" x14ac:dyDescent="0.2">
      <c r="A168" s="62">
        <v>3213</v>
      </c>
      <c r="B168" s="63" t="s">
        <v>386</v>
      </c>
      <c r="C168" s="267" t="s">
        <v>387</v>
      </c>
      <c r="D168" s="193">
        <v>452.5</v>
      </c>
      <c r="E168" s="193">
        <v>1488.04</v>
      </c>
      <c r="F168" s="44">
        <f t="shared" si="26"/>
        <v>328.8486187845304</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35508.1</v>
      </c>
      <c r="E170" s="59">
        <f t="shared" si="34"/>
        <v>41056.29</v>
      </c>
      <c r="F170" s="44">
        <f t="shared" si="26"/>
        <v>115.62513905277952</v>
      </c>
    </row>
    <row r="171" spans="1:6" ht="12.75" customHeight="1" x14ac:dyDescent="0.2">
      <c r="A171" s="62">
        <v>3221</v>
      </c>
      <c r="B171" s="63" t="s">
        <v>392</v>
      </c>
      <c r="C171" s="267" t="s">
        <v>393</v>
      </c>
      <c r="D171" s="193">
        <v>5149.7700000000004</v>
      </c>
      <c r="E171" s="193">
        <v>6373.52</v>
      </c>
      <c r="F171" s="44">
        <f t="shared" si="26"/>
        <v>123.76319719133086</v>
      </c>
    </row>
    <row r="172" spans="1:6" ht="12.75" customHeight="1" x14ac:dyDescent="0.2">
      <c r="A172" s="62">
        <v>3222</v>
      </c>
      <c r="B172" s="63" t="s">
        <v>394</v>
      </c>
      <c r="C172" s="267" t="s">
        <v>395</v>
      </c>
      <c r="D172" s="193">
        <v>24599.13</v>
      </c>
      <c r="E172" s="193">
        <v>27051.27</v>
      </c>
      <c r="F172" s="44">
        <f t="shared" si="26"/>
        <v>109.96840132151016</v>
      </c>
    </row>
    <row r="173" spans="1:6" ht="12.75" customHeight="1" x14ac:dyDescent="0.2">
      <c r="A173" s="62">
        <v>3223</v>
      </c>
      <c r="B173" s="64" t="s">
        <v>396</v>
      </c>
      <c r="C173" s="267" t="s">
        <v>397</v>
      </c>
      <c r="D173" s="193">
        <v>4856.51</v>
      </c>
      <c r="E173" s="193">
        <v>7359.67</v>
      </c>
      <c r="F173" s="44">
        <f t="shared" si="26"/>
        <v>151.54236272549628</v>
      </c>
    </row>
    <row r="174" spans="1:6" ht="12.75" customHeight="1" x14ac:dyDescent="0.2">
      <c r="A174" s="62">
        <v>3224</v>
      </c>
      <c r="B174" s="64" t="s">
        <v>398</v>
      </c>
      <c r="C174" s="267" t="s">
        <v>399</v>
      </c>
      <c r="D174" s="193">
        <v>819.99</v>
      </c>
      <c r="E174" s="193">
        <v>188.93</v>
      </c>
      <c r="F174" s="44">
        <f t="shared" si="26"/>
        <v>23.040524884449813</v>
      </c>
    </row>
    <row r="175" spans="1:6" ht="12.75" customHeight="1" x14ac:dyDescent="0.2">
      <c r="A175" s="62">
        <v>3225</v>
      </c>
      <c r="B175" s="64" t="s">
        <v>400</v>
      </c>
      <c r="C175" s="267" t="s">
        <v>401</v>
      </c>
      <c r="D175" s="193">
        <v>82.7</v>
      </c>
      <c r="E175" s="193">
        <v>82.9</v>
      </c>
      <c r="F175" s="44">
        <f t="shared" si="26"/>
        <v>100.24183796856107</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12891.95</v>
      </c>
      <c r="E178" s="59">
        <f t="shared" si="35"/>
        <v>13336.599999999999</v>
      </c>
      <c r="F178" s="44">
        <f t="shared" si="26"/>
        <v>103.44905153991442</v>
      </c>
    </row>
    <row r="179" spans="1:6" ht="12.75" customHeight="1" x14ac:dyDescent="0.2">
      <c r="A179" s="62">
        <v>3231</v>
      </c>
      <c r="B179" s="64" t="s">
        <v>408</v>
      </c>
      <c r="C179" s="267" t="s">
        <v>409</v>
      </c>
      <c r="D179" s="193">
        <v>580.28</v>
      </c>
      <c r="E179" s="193">
        <v>645.83000000000004</v>
      </c>
      <c r="F179" s="44">
        <f t="shared" si="26"/>
        <v>111.29627076583719</v>
      </c>
    </row>
    <row r="180" spans="1:6" ht="12.75" customHeight="1" x14ac:dyDescent="0.2">
      <c r="A180" s="62">
        <v>3232</v>
      </c>
      <c r="B180" s="64" t="s">
        <v>410</v>
      </c>
      <c r="C180" s="267" t="s">
        <v>411</v>
      </c>
      <c r="D180" s="193">
        <v>2644.46</v>
      </c>
      <c r="E180" s="193">
        <v>3765.99</v>
      </c>
      <c r="F180" s="44">
        <f t="shared" si="26"/>
        <v>142.41054884551099</v>
      </c>
    </row>
    <row r="181" spans="1:6" ht="12.75" customHeight="1" x14ac:dyDescent="0.2">
      <c r="A181" s="62">
        <v>3233</v>
      </c>
      <c r="B181" s="64" t="s">
        <v>412</v>
      </c>
      <c r="C181" s="267" t="s">
        <v>413</v>
      </c>
      <c r="D181" s="193">
        <v>127.44</v>
      </c>
      <c r="E181" s="193">
        <v>127.44</v>
      </c>
      <c r="F181" s="44">
        <f t="shared" si="26"/>
        <v>100</v>
      </c>
    </row>
    <row r="182" spans="1:6" ht="12.75" customHeight="1" x14ac:dyDescent="0.2">
      <c r="A182" s="62">
        <v>3234</v>
      </c>
      <c r="B182" s="64" t="s">
        <v>414</v>
      </c>
      <c r="C182" s="267" t="s">
        <v>415</v>
      </c>
      <c r="D182" s="193">
        <v>1867.98</v>
      </c>
      <c r="E182" s="193">
        <v>2519.15</v>
      </c>
      <c r="F182" s="44">
        <f t="shared" si="26"/>
        <v>134.85958093769742</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911.08</v>
      </c>
      <c r="E184" s="193">
        <v>1201.1400000000001</v>
      </c>
      <c r="F184" s="44">
        <f t="shared" si="26"/>
        <v>131.83694077358737</v>
      </c>
    </row>
    <row r="185" spans="1:6" ht="12.75" customHeight="1" x14ac:dyDescent="0.2">
      <c r="A185" s="62">
        <v>3237</v>
      </c>
      <c r="B185" s="63" t="s">
        <v>420</v>
      </c>
      <c r="C185" s="267" t="s">
        <v>421</v>
      </c>
      <c r="D185" s="193">
        <v>1035.72</v>
      </c>
      <c r="E185" s="193">
        <v>1157.5</v>
      </c>
      <c r="F185" s="44">
        <f t="shared" si="26"/>
        <v>111.75800409377052</v>
      </c>
    </row>
    <row r="186" spans="1:6" ht="12.75" customHeight="1" x14ac:dyDescent="0.2">
      <c r="A186" s="62">
        <v>3238</v>
      </c>
      <c r="B186" s="63" t="s">
        <v>422</v>
      </c>
      <c r="C186" s="267" t="s">
        <v>423</v>
      </c>
      <c r="D186" s="193">
        <v>5724.99</v>
      </c>
      <c r="E186" s="193">
        <v>3419.55</v>
      </c>
      <c r="F186" s="44">
        <f t="shared" si="26"/>
        <v>59.73023533665561</v>
      </c>
    </row>
    <row r="187" spans="1:6" ht="12.75" customHeight="1" x14ac:dyDescent="0.2">
      <c r="A187" s="62">
        <v>3239</v>
      </c>
      <c r="B187" s="63" t="s">
        <v>424</v>
      </c>
      <c r="C187" s="267" t="s">
        <v>425</v>
      </c>
      <c r="D187" s="193">
        <v>0</v>
      </c>
      <c r="E187" s="193">
        <v>500</v>
      </c>
      <c r="F187" s="44" t="str">
        <f t="shared" si="26"/>
        <v>-</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643.71</v>
      </c>
      <c r="E194" s="59">
        <f t="shared" si="36"/>
        <v>1932.9299999999998</v>
      </c>
      <c r="F194" s="44">
        <f t="shared" si="26"/>
        <v>300.2796290254928</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643.71</v>
      </c>
      <c r="E196" s="193">
        <v>963.91</v>
      </c>
      <c r="F196" s="44">
        <f t="shared" si="26"/>
        <v>149.74289664600516</v>
      </c>
    </row>
    <row r="197" spans="1:6" ht="12.75" customHeight="1" x14ac:dyDescent="0.2">
      <c r="A197" s="62">
        <v>3293</v>
      </c>
      <c r="B197" s="63" t="s">
        <v>444</v>
      </c>
      <c r="C197" s="267" t="s">
        <v>445</v>
      </c>
      <c r="D197" s="193">
        <v>0</v>
      </c>
      <c r="E197" s="193">
        <v>0</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919.02</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0</v>
      </c>
      <c r="E201" s="193">
        <v>50</v>
      </c>
      <c r="F201" s="44" t="str">
        <f t="shared" si="26"/>
        <v>-</v>
      </c>
    </row>
    <row r="202" spans="1:6" ht="12.75" customHeight="1" x14ac:dyDescent="0.2">
      <c r="A202" s="62">
        <v>34</v>
      </c>
      <c r="B202" s="182" t="s">
        <v>454</v>
      </c>
      <c r="C202" s="267" t="s">
        <v>455</v>
      </c>
      <c r="D202" s="59">
        <f t="shared" ref="D202:E202" si="37">D203+D208+D216</f>
        <v>495.74</v>
      </c>
      <c r="E202" s="59">
        <f t="shared" si="37"/>
        <v>517.89</v>
      </c>
      <c r="F202" s="44">
        <f t="shared" si="26"/>
        <v>104.4680679388389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495.74</v>
      </c>
      <c r="E216" s="59">
        <f t="shared" si="40"/>
        <v>517.89</v>
      </c>
      <c r="F216" s="44">
        <f t="shared" si="26"/>
        <v>104.4680679388389</v>
      </c>
    </row>
    <row r="217" spans="1:6" ht="12.75" customHeight="1" x14ac:dyDescent="0.2">
      <c r="A217" s="62">
        <v>3431</v>
      </c>
      <c r="B217" s="181" t="s">
        <v>484</v>
      </c>
      <c r="C217" s="267" t="s">
        <v>485</v>
      </c>
      <c r="D217" s="193">
        <v>495.74</v>
      </c>
      <c r="E217" s="193">
        <v>517.89</v>
      </c>
      <c r="F217" s="44">
        <f t="shared" si="26"/>
        <v>104.4680679388389</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269014.99</v>
      </c>
      <c r="E299" s="59">
        <f>E152-E297+E298</f>
        <v>412774.02</v>
      </c>
      <c r="F299" s="44">
        <f t="shared" si="68"/>
        <v>153.43904070178397</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3259.109999999986</v>
      </c>
      <c r="E301" s="59">
        <f>IF(E299&gt;=E6,E299-E6,0)</f>
        <v>55702.849999999977</v>
      </c>
      <c r="F301" s="44">
        <f t="shared" si="68"/>
        <v>1709.1429868890652</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36981.660000000003</v>
      </c>
      <c r="E303" s="193">
        <v>0</v>
      </c>
      <c r="F303" s="44">
        <f t="shared" si="68"/>
        <v>0</v>
      </c>
    </row>
    <row r="304" spans="1:6" ht="12.75" customHeight="1" x14ac:dyDescent="0.2">
      <c r="A304" s="62">
        <v>96</v>
      </c>
      <c r="B304" s="228" t="s">
        <v>649</v>
      </c>
      <c r="C304" s="267" t="s">
        <v>650</v>
      </c>
      <c r="D304" s="193">
        <v>4862.54</v>
      </c>
      <c r="E304" s="193">
        <v>0</v>
      </c>
      <c r="F304" s="44">
        <f t="shared" si="68"/>
        <v>0</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265755.88</v>
      </c>
      <c r="E422" s="59">
        <f>E6+E308</f>
        <v>357071.17000000004</v>
      </c>
      <c r="F422" s="44">
        <f t="shared" si="72"/>
        <v>134.36059062926472</v>
      </c>
    </row>
    <row r="423" spans="1:6" ht="12.75" customHeight="1" x14ac:dyDescent="0.2">
      <c r="A423" s="62" t="s">
        <v>630</v>
      </c>
      <c r="B423" s="63" t="s">
        <v>853</v>
      </c>
      <c r="C423" s="267" t="s">
        <v>854</v>
      </c>
      <c r="D423" s="59">
        <f t="shared" ref="D423:E423" si="103">D299+D360</f>
        <v>269014.99</v>
      </c>
      <c r="E423" s="59">
        <f t="shared" si="103"/>
        <v>412774.02</v>
      </c>
      <c r="F423" s="44">
        <f t="shared" si="72"/>
        <v>153.43904070178397</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3259.109999999986</v>
      </c>
      <c r="E425" s="59">
        <f t="shared" si="105"/>
        <v>55702.849999999977</v>
      </c>
      <c r="F425" s="44">
        <f t="shared" si="72"/>
        <v>1709.1429868890652</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36981.660000000003</v>
      </c>
      <c r="E427" s="59">
        <f t="shared" si="107"/>
        <v>0</v>
      </c>
      <c r="F427" s="44">
        <f t="shared" si="72"/>
        <v>0</v>
      </c>
    </row>
    <row r="428" spans="1:6" ht="24" x14ac:dyDescent="0.2">
      <c r="A428" s="269" t="s">
        <v>864</v>
      </c>
      <c r="B428" s="263" t="s">
        <v>865</v>
      </c>
      <c r="C428" s="270" t="s">
        <v>866</v>
      </c>
      <c r="D428" s="80">
        <f t="shared" ref="D428:E428" si="108">D304+D421</f>
        <v>4862.54</v>
      </c>
      <c r="E428" s="80">
        <f t="shared" si="108"/>
        <v>0</v>
      </c>
      <c r="F428" s="60">
        <f t="shared" si="72"/>
        <v>0</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265755.88</v>
      </c>
      <c r="E643" s="59">
        <f>E422+E430</f>
        <v>357071.17000000004</v>
      </c>
      <c r="F643" s="44">
        <f t="shared" si="109"/>
        <v>134.36059062926472</v>
      </c>
    </row>
    <row r="644" spans="1:6" ht="12.75" customHeight="1" x14ac:dyDescent="0.2">
      <c r="A644" s="62" t="s">
        <v>630</v>
      </c>
      <c r="B644" s="63" t="s">
        <v>1286</v>
      </c>
      <c r="C644" s="267" t="s">
        <v>1287</v>
      </c>
      <c r="D644" s="59">
        <f>D423+D535</f>
        <v>269014.99</v>
      </c>
      <c r="E644" s="59">
        <f>E423+E535</f>
        <v>412774.02</v>
      </c>
      <c r="F644" s="44">
        <f t="shared" si="109"/>
        <v>153.43904070178397</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3259.109999999986</v>
      </c>
      <c r="E646" s="59">
        <f t="shared" si="164"/>
        <v>55702.849999999977</v>
      </c>
      <c r="F646" s="44">
        <f t="shared" si="109"/>
        <v>1709.1429868890652</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36981.660000000003</v>
      </c>
      <c r="E648" s="59">
        <f>IF(E427-E426+E642-E641&gt;=0,E427-E426+E642-E641,0)</f>
        <v>0</v>
      </c>
      <c r="F648" s="44">
        <f t="shared" si="109"/>
        <v>0</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40240.76999999999</v>
      </c>
      <c r="E650" s="59">
        <f t="shared" si="166"/>
        <v>55702.849999999977</v>
      </c>
      <c r="F650" s="44">
        <f t="shared" si="109"/>
        <v>138.42391683856943</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44127.87</v>
      </c>
      <c r="E653" s="193">
        <v>8776.43</v>
      </c>
      <c r="F653" s="44">
        <f t="shared" ref="F653:F740" si="167">IF(D653&lt;&gt;0,IF(E653/D653&gt;=100,"&gt;&gt;100",E653/D653*100),"-")</f>
        <v>19.888632739354968</v>
      </c>
    </row>
    <row r="654" spans="1:6" ht="12.75" customHeight="1" x14ac:dyDescent="0.2">
      <c r="A654" s="62" t="s">
        <v>1305</v>
      </c>
      <c r="B654" s="63" t="s">
        <v>1306</v>
      </c>
      <c r="C654" s="267" t="s">
        <v>1305</v>
      </c>
      <c r="D654" s="193">
        <v>271281.82</v>
      </c>
      <c r="E654" s="193">
        <v>362529.33</v>
      </c>
      <c r="F654" s="44">
        <f t="shared" si="167"/>
        <v>133.635689262185</v>
      </c>
    </row>
    <row r="655" spans="1:6" ht="12.75" customHeight="1" x14ac:dyDescent="0.2">
      <c r="A655" s="62" t="s">
        <v>1307</v>
      </c>
      <c r="B655" s="63" t="s">
        <v>1308</v>
      </c>
      <c r="C655" s="267" t="s">
        <v>1307</v>
      </c>
      <c r="D655" s="193">
        <v>284797.37</v>
      </c>
      <c r="E655" s="193">
        <v>363771.03</v>
      </c>
      <c r="F655" s="44">
        <f t="shared" si="167"/>
        <v>127.7297715214154</v>
      </c>
    </row>
    <row r="656" spans="1:6" ht="24" x14ac:dyDescent="0.2">
      <c r="A656" s="62">
        <v>11</v>
      </c>
      <c r="B656" s="63" t="s">
        <v>1309</v>
      </c>
      <c r="C656" s="267" t="s">
        <v>1310</v>
      </c>
      <c r="D656" s="59">
        <f t="shared" ref="D656:E656" si="168">+D653+D654-D655</f>
        <v>30612.320000000007</v>
      </c>
      <c r="E656" s="59">
        <f t="shared" si="168"/>
        <v>7534.7299999999814</v>
      </c>
      <c r="F656" s="44">
        <f t="shared" si="167"/>
        <v>24.613390948480806</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25</v>
      </c>
      <c r="E658" s="273">
        <v>28</v>
      </c>
      <c r="F658" s="44">
        <f t="shared" si="167"/>
        <v>112.00000000000001</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25</v>
      </c>
      <c r="E660" s="273">
        <v>28</v>
      </c>
      <c r="F660" s="44">
        <f t="shared" si="167"/>
        <v>112.00000000000001</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1273.2</v>
      </c>
      <c r="E684" s="191">
        <v>0</v>
      </c>
      <c r="F684" s="70">
        <f t="shared" si="167"/>
        <v>0</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v>0</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82456.36</v>
      </c>
      <c r="E724" s="191">
        <v>77465.600000000006</v>
      </c>
      <c r="F724" s="70">
        <f t="shared" si="167"/>
        <v>93.947392293329472</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1500</v>
      </c>
      <c r="F732" s="70" t="str">
        <f t="shared" si="167"/>
        <v>-</v>
      </c>
    </row>
    <row r="733" spans="1:6" ht="12.75" customHeight="1" x14ac:dyDescent="0.2">
      <c r="A733" s="69">
        <v>31215</v>
      </c>
      <c r="B733" s="64" t="s">
        <v>1444</v>
      </c>
      <c r="C733" s="301" t="s">
        <v>1445</v>
      </c>
      <c r="D733" s="191">
        <v>0</v>
      </c>
      <c r="E733" s="191">
        <v>882.88</v>
      </c>
      <c r="F733" s="70" t="str">
        <f t="shared" si="167"/>
        <v>-</v>
      </c>
    </row>
    <row r="734" spans="1:6" ht="12.75" customHeight="1" x14ac:dyDescent="0.2">
      <c r="A734" s="69">
        <v>32121</v>
      </c>
      <c r="B734" s="64" t="s">
        <v>1446</v>
      </c>
      <c r="C734" s="301" t="s">
        <v>1447</v>
      </c>
      <c r="D734" s="191">
        <v>0</v>
      </c>
      <c r="E734" s="191">
        <v>8935.48</v>
      </c>
      <c r="F734" s="70" t="str">
        <f t="shared" si="167"/>
        <v>-</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911.08</v>
      </c>
      <c r="E736" s="193">
        <v>730.09</v>
      </c>
      <c r="F736" s="44">
        <f t="shared" si="167"/>
        <v>80.134565570531677</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320</v>
      </c>
      <c r="E738" s="193">
        <v>1120</v>
      </c>
      <c r="F738" s="44">
        <f t="shared" si="167"/>
        <v>350</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643.71</v>
      </c>
      <c r="E742" s="191">
        <v>258.58999999999997</v>
      </c>
      <c r="F742" s="70">
        <f t="shared" si="169"/>
        <v>40.171816501219489</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919.02</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orizontalDpi="4294967294" verticalDpi="4294967294"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100" zoomScaleNormal="100" workbookViewId="0">
      <selection activeCell="D106" sqref="D10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52355.519999999997</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418703.70000000007</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v>0</v>
      </c>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418703.70000000007</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350621.09</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66769.72</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517.89</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795</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0</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362852.01000000007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362852.01000000007</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295656.87</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65809.02</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538.03</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848.09</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0</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108207.21000000002</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108207.21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108207.21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orizontalDpi="4294967294" verticalDpi="4294967294"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3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2</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37742</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2</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Visnja</cp:lastModifiedBy>
  <cp:lastPrinted>2025-07-10T12:03:58Z</cp:lastPrinted>
  <dcterms:created xsi:type="dcterms:W3CDTF">2022-04-01T05:14:30Z</dcterms:created>
  <dcterms:modified xsi:type="dcterms:W3CDTF">2025-07-10T13:15:44Z</dcterms:modified>
</cp:coreProperties>
</file>